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10"/>
  </bookViews>
  <sheets>
    <sheet name="Sheet1" sheetId="1" r:id="rId1"/>
  </sheets>
  <calcPr calcId="144525"/>
</workbook>
</file>

<file path=xl/sharedStrings.xml><?xml version="1.0" encoding="utf-8"?>
<sst xmlns="http://schemas.openxmlformats.org/spreadsheetml/2006/main" count="333" uniqueCount="177">
  <si>
    <t>南昌工学院体育馆智能化劳务清单</t>
  </si>
  <si>
    <t>说明：投标方只包施工价；备注材料甲供的，材料由甲方提供，投标方只负责施工；</t>
  </si>
  <si>
    <t>序号</t>
  </si>
  <si>
    <t>项目名称</t>
  </si>
  <si>
    <t>技术规格</t>
  </si>
  <si>
    <t>单位</t>
  </si>
  <si>
    <t>工程量</t>
  </si>
  <si>
    <t>型号</t>
  </si>
  <si>
    <t>参数</t>
  </si>
  <si>
    <t>单价</t>
  </si>
  <si>
    <t>合计</t>
  </si>
  <si>
    <t>备注</t>
  </si>
  <si>
    <t>一、信息网络系统</t>
  </si>
  <si>
    <t>8口POE交换机</t>
  </si>
  <si>
    <t>台</t>
  </si>
  <si>
    <t>材料甲供</t>
  </si>
  <si>
    <t>核心交换机</t>
  </si>
  <si>
    <t>光模块</t>
  </si>
  <si>
    <t>对</t>
  </si>
  <si>
    <t>无线AP</t>
  </si>
  <si>
    <t>高密AP</t>
  </si>
  <si>
    <t>二、综合布线系统</t>
  </si>
  <si>
    <t>双口86型信息面板</t>
  </si>
  <si>
    <t>个</t>
  </si>
  <si>
    <t>底盒</t>
  </si>
  <si>
    <t>六类24口非屏蔽网络配线架</t>
  </si>
  <si>
    <t>理线架</t>
  </si>
  <si>
    <t>12芯光纤配线架</t>
  </si>
  <si>
    <t>24芯光纤配线架</t>
  </si>
  <si>
    <t>4口熔纤盘</t>
  </si>
  <si>
    <t>144芯光纤配线架</t>
  </si>
  <si>
    <t>光纤跳线</t>
  </si>
  <si>
    <t>条</t>
  </si>
  <si>
    <t>尾纤</t>
  </si>
  <si>
    <t>熔纤</t>
  </si>
  <si>
    <t>点</t>
  </si>
  <si>
    <t>六类非屏蔽跳线</t>
  </si>
  <si>
    <t>六类四对非屏蔽双绞线</t>
  </si>
  <si>
    <t>米</t>
  </si>
  <si>
    <t>24芯单模光纤</t>
  </si>
  <si>
    <t>12芯单模光纤</t>
  </si>
  <si>
    <t>4芯单模光纤</t>
  </si>
  <si>
    <t>线管</t>
  </si>
  <si>
    <t>JDG20</t>
  </si>
  <si>
    <t>42U网络机柜</t>
  </si>
  <si>
    <t>12U壁挂机柜</t>
  </si>
  <si>
    <t>9U壁挂机柜</t>
  </si>
  <si>
    <t>8位PDU</t>
  </si>
  <si>
    <t>金属线槽</t>
  </si>
  <si>
    <t>MR200*100*1.2mm</t>
  </si>
  <si>
    <t>线槽支架制作、安装</t>
  </si>
  <si>
    <t>2、铁构件制作、安装 一般铁构件 安装</t>
  </si>
  <si>
    <t>Kg</t>
  </si>
  <si>
    <t>计算机应用、网络系统系统联调</t>
  </si>
  <si>
    <t>项</t>
  </si>
  <si>
    <t>三、视频监控系统</t>
  </si>
  <si>
    <t>室内网络枪式摄像机</t>
  </si>
  <si>
    <t>DS-2CD224HD-L</t>
  </si>
  <si>
    <t>1、不低于400万 1/3" CMOS 筒型网络摄像机；
2、1个内置麦克风，高清拾音；
3、支持白光、红外双补光，白光最远可达30 m，红外最远可达50 m；支持防补光过曝；
4、最低照度: 彩色：0.005 Lux ，0 Lux with IR；
5、宽动态不低于120 dB；
6、最大图像尺寸: 2560 × 1440；
7、支持1个RJ45 10 M/100 M自适应以太网口；
8、供电方式: DC：12 V ± 25%，；支持PoE：802.3af，Class 3；
9、防护不低于 IP66。</t>
  </si>
  <si>
    <t>室内网络半球摄像机</t>
  </si>
  <si>
    <t>DS-2CD234HA-I</t>
  </si>
  <si>
    <t>1、不低于400万 1/3" CMOS ICR日夜型半球型网络摄像机；
2、支持Smart侦测
3、最低照度: 彩色：0.005 Lux ，黑白：0 Lux with IR；
4、宽动态不低于120 dB；
5、焦距2.8 mm、4 mm、6 mm、8 mm可选；
6、红外灯补光不小于30 m；支持防补光过曝；
7、支持最大图像尺寸: 2688 × 1520；支持H.265/H.264；
8、支持不低于1个内置麦克风；具备不低于 1个RJ45 10 M/100 M自适应以太网口；
9、供电方式: DC：12 V ± 25%；支持PoE：802.3af，Class 3；
10、不低于IP66防护。</t>
  </si>
  <si>
    <t>电梯专用半球</t>
  </si>
  <si>
    <t>DS-2CD252E-HX</t>
  </si>
  <si>
    <t>1、不低于200万 1/2.7" CMOS 网络摄像机；
2、采用深度学习硬件及算法，提供准确的电瓶车侦测；
3、内置ToF传感器，可有效检测遮挡摄像机的行为；
4、支持RS-485功能，配合出厂配备的楼层感应器，可显示楼层信息；
5、最低照度: 彩色：0.002 Lux ，0 Lux with IR；
6、宽动态不低于120 dB；
7、调节角度: 水平：-15°~15°，垂直：0°~75°；
8、红外补光最远可达10 m，支持防补光过曝；
10、具备1个内置麦克风，1个内置扬声器；
11、内置RS-485: 485接口，用于连接出厂配备的楼层感应器，接口支持电源输出：12 V ± 25%，用于楼层感应器电源输入；
12、供电方式: DC：12 V ± 25%；支持PoE：802.3af，Class 3；
13、防护不低于IK08。</t>
  </si>
  <si>
    <t>室内网络球型摄像机</t>
  </si>
  <si>
    <t>iDS-2SE7C14HA-D</t>
  </si>
  <si>
    <t xml:space="preserve">E系列全景400万全彩细节400万23倍红外7寸全景枪球网络高清智能球机_直流
 海康威视全景枪球，采用全景细节双通道设计，兼顾全景细节
 全景和细节镜头均采用背照式传感器，相比传统摄像机前照式传感器，增加的进光量对图像质量有明显的改善作用
支持深度学习区域入侵、人车分类侦测、人脸抓拍等轻智能功能，更好的助力平安城市管理
适用于交通道路，广场、公园、出入口、园区周界等场景
支持深度学习算法，提供精准的人车分类侦测、报警、联动球机镜头进行快速查看
支持双路区域入侵侦测、越界侦测、进入区域侦测和离开区域侦等智能侦测
人脸抓拍模式：支持对不同目标进行检测、抓拍，最多同时检测5张
内置加热玻璃，有效除雾
全景和细节均支持最大2560×1440@30fps高清画面输出
全景采用可见光补光30m，同时采用细节高效红外阵列，低功耗，照射距离最远可达150m
支持23倍光学变倍，16倍数字变倍
支持三码流技术，每路码流可独立配置分辨率及帧率
码流平滑设置，适应不同场景下对图像质量、流畅性的不同要求
支持低码率、低延时、ROI感兴趣区域增强编码
支持隐私遮蔽颜色和马赛克配置
支持GBK字库，支持更多汉字及生僻字叠加
支持SVC自适应编码技术
 支持超低照度，【全景】0.0005 Lux @（F1.0, AGC ON），0 Lux with light,【细节】0.005Lux @ (F1.6，AGC ON),黑白：0.001Lux @(F1.6，AGC ON) ,0 Lux with IR
支持3D数字降噪，支持120dB宽动态
支持多播功能
支持欠压检测
 支持OSD颜色自选
支持无插件Mac下的Safari浏览器的需求
 支持海康SDK、开放型网络视频接口、ISAPI、GB/T28181、ISUP、萤石
支持定时任务、一键守望、一键巡航功能
支持定时抓图与事件抓图功能
IP66，抗干扰能力强，适用于严酷的电磁环境，符合GB/T17626.2/3/4/5/6四级标准
支持两进一出报警、一进一出音频、最大支持256GB microSD卡存储
传感器类型：【全景】1/1.8＂ progressive scan CMOS,【细节】1/2.8" progressive scan CMOS
 最低照度：【全景】0.0005 Lux @（F1.0，AGC ON），0 Lux with light【细节】0.005 Lux @（F1.6，AGC ON），黑白：0.001 Lux @（F1.6，AGC ON），0 Lux with IR
 宽动态：120dB超宽动态 
焦距：【全景】4mm；【细节】4.8 mm~110 mm，23倍光学变倍         
 视场角：【全景】水平视场角：88.7°，垂直视场角：44.7°
【细节】水平视场角：57.6°~2.7°（广角~望远） 
白光照射距离：【全景】30 m
 红外照射距离：【细节】150 m 
水平范围：360°
 垂直范围：-15°-90°(自动翻转)
 水平速度：水平键控速度：0.1°-160°/s,速度可设;水平预置点速度：240°/s
 垂直速度：垂直键控速度：0.1°-120°/s,速度可设;垂直预置点速度：200°/s 
主码流帧率分辨率：【全景】
50 Hz：25 fps（2560 × 1440，1920 × 1080，1280 × 960，1280 × 720）
60 Hz：30 fps（2560 × 1440，1920 × 1080，1280 × 960，1280 × 720）
【细节】
50 Hz：25 fps（2560 × 1440，1920 × 1080，1280 × 960，1280 × 720）
60 Hz：30 fps（2560 × 1440，1920 × 1080，1280 × 960，1280 × 720）
 视频压缩标准：H.265,H.264,MJPEG 
网络接口：RJ45网口;自适应10M/100M网络数据
 SD卡扩展：内置Micro SD卡插槽，支持Micro SD/Micro SDHC/Micro SDXC卡（最大支持256GB）
 报警输入：2路报警输入
 报警输出：1路报警输出
 音频输入：1路音频输入，音频峰值：2-2.4V[p-p]，输入阻抗：1 kΩ±10%
 音频输出：1路音频输出，线性电平，阻抗:600Ω 
供电方式：DC36V±25%
 设备功耗：最大功耗：60 W
 工作温湿度：-30℃-65℃；湿度小于90% 
 恢复出厂设置：支持
 除雾：加热玻璃除雾
 尺寸：Ø220 × 373.3 mm 
 重量：6 kg  
防护：抗干扰能力强，适用于严酷的电磁环境，符合GB/T17626.2/3/4/5/6四级标准;IP66 </t>
  </si>
  <si>
    <t>室内低空全景球型摄像机</t>
  </si>
  <si>
    <t>鹰眼全景摄像机</t>
  </si>
  <si>
    <t>iDS-2DP081HA-D</t>
  </si>
  <si>
    <t xml:space="preserve">S系列800万180度球型鹰眼_200万48倍
本产品星光级全景网络高清智能球机，采用一体化设计，单产品即可同时提供全景与特写画面，兼顾全景与细节。其中全景画面由4个传感器拼接而成，实现180度的全景监控，全景画面可支持关注区域畸变矫正；一体化机芯和高速云台设计，在全景监控的同时为用户提供快速细节定位功能。另外鹰眼系列全景摄像机还集成了先进的视频分析算法和多目标跟踪算法程序，可实现自动或手动对全景区域内的多个目标进行区域入侵、越界、进入区域、离开区域行为的检测，并可输出报警信号和联动球机跟踪，从而满足高等级要求的安保需求
全景摄像机：4个1/1.8＂ 2MP Progressive Scan CMOS，最高分辨率及帧率可达 4096×1800@30fps
视场角：水平180°，垂直85°
星光级超低照度，0.0005Lux/F1.0（彩色），0.0001Lux/F1.0（黑白）
细节摄像机：1/1.8＂ 2MP Progressive Scan CMOS，最高分辨率及帧率可达1920x1080@30fps
星光级超低照度，0.0005Lux/F1.2（彩色），0.0001Lux/F1.2（黑白），0 Lux with IR 
48倍光学变倍，16倍数字变倍
水平360°连续旋转，垂直-15°-90°（自动翻转）
采用高效红外阵列，低功耗，照射距离最远可达250m
系统参数
【全景】支持人员密度检测功能，检测覆盖范围半径200米
【全景】支持区域入侵侦测、越界侦测、进入区域、离开区域事件侦测功能
支持点击联动功能，通过在客户端点击或者框选全景摄像机画面任意位置，细节跟踪摄像机可自动通过云台调整与变焦，将该区域置于画面中心。
支持目标自动跟踪功能，通过设置智能事件规则，对设定区域内触发事件的运动目标在设定的跟踪时间内进行持续稳定跟踪。并可在跟踪过程中手动切换跟踪目标
支持手动选择跟踪目标，在设定跟踪时间内进行持续稳定跟踪
【细节】支持多目标自动切换跟踪，目标切换时间小于1秒
支持软件集成的开放式API、ISAPI、海康SDK、第三方管理平台接入、GB/T28181协议、视图库、萤石接入、ISUP、开放型网络视频接口
内置7路报警输入、2路报警输出、1路音频输入、1路音频输出 
光口（FC）+电口(RJ-45)网络接口设计
星光级全景网络智能球机的种种特性使之可广泛适用于机场、车站、体育馆、操场、景区、广场等需要大范围监控和细节捕捉的场景。
支持GB35114安全加密
传感器类型：【全景】1/1.8＂ progressive scan CMOS,【细节】1/1.8＂ progressive scan CMOS
 最低照度：【全景】0.0005Lux/F1.0（彩色），0.0001Lux/F1.0（黑白）；【细节】星光级超低照度，0.0005Lux/F1.2（彩色），0.0001Lux/F1.2（黑白），0 Lux with IR 
 宽动态：全景不支持，细节支持120dB超宽动态
 光学变倍：48倍 
焦距：【全景】2.8 mm；【细节】6.0~288 mm
 视场角：水平视场角 56.6-1.8度(广角-望远) 
垂直视场角 33.7-1.0度(广角-望远) 
对角线视场角 63.4-2.0度(广角-望远) 
红外照射距离：250m
 防补光过曝：支持 
水平范围：360°
 垂直范围：-15°-90°(自动翻转)
 水平速度：  水平键控速度：0.1°-210°/s,速度可设;水平预置点速度：240°/s
 垂直速度：垂直键控速度：0.1°-150°/s,速度可设;垂直预置点速度：200°/s 
主码流帧率分辨率：全景：50Hz:25fps (4096×1800,3840×1680,2720×1192), 60Hz: 30fps (4096×1800,3840×1680,2720×1192); 
细节：50Hz:25fps (1920×1080,1280×960,1280x720) 60Hz:30fps (1920x1080,1280x960,1280x720) ;全景：50Hz:25fps (4096×1800,3840×1680,2720×1192), 60Hz: 30fps (4096×1800,3840×1680,2720×1192); 
细节：50Hz:25fps (1920×1080,1280×960,1280x720) 60Hz:30fps (1920x1080,1280x960,1280x720) 
 视频压缩标准：H.265;H.264;MJPEG 
网络接口：RJ45网口;自适应10M/100M/1000M网络数据
 光纤接口：FC接口;内置光纤模块;波长TX1310/RX1550nm;20km传输距离;单模单纤;1000M网络数据
 SD卡扩展：支持Micro SD/Micro SDHC/Micro SDXC卡,最大支持256G
 报警输入：7路报警输入
 报警输出：2路报警输出
 音频输入：1路音频输入，音频峰值：2-2.4V[p-p]，输入阻抗：1 kΩ±10%
 音频输出：1路音频输出，线性电平，阻抗:600Ω
 RS485接口：采用半双工模式，支持自适应HIKVISION，PELCO-P和PELCO-D(可添加)协议 
供电方式：DC36V
 设备功耗：135W max(其中红外灯12W max)
 工作温湿度：-40℃-70℃;湿度小于90%
 恢复出厂设置：支持
 除雾：支持
 尺寸：Φ433.5x430.4mm
 重量：18kg 
防护：IP67; 6000V 防雷、防浪涌、防突波，符合GB/T17626.2/3/4/5/6四级标准 </t>
  </si>
  <si>
    <t>无线网桥</t>
  </si>
  <si>
    <t>枪式摄像机支架</t>
  </si>
  <si>
    <t>DS-2205ZJ-K</t>
  </si>
  <si>
    <t>颜色: 白
材质: 铝合金
最小管径: 184.6 × 94 × 65mm
承重: 0.7KG</t>
  </si>
  <si>
    <t>球形摄像机支架</t>
  </si>
  <si>
    <t>DS-1602ZJ</t>
  </si>
  <si>
    <t>壁装支架/白色/铝合金/尺寸306.3×97.3×182.6mm</t>
  </si>
  <si>
    <t>鹰眼支架</t>
  </si>
  <si>
    <t>DS-1603ZJ-P</t>
  </si>
  <si>
    <t>长壁装/铂晶灰/铝合金/</t>
  </si>
  <si>
    <t>24口POE交换机</t>
  </si>
  <si>
    <t>48盘位CVR</t>
  </si>
  <si>
    <t>DS-A80648S/RW</t>
  </si>
  <si>
    <t>机架式/8U 48盘位/512路（1024Mbps带宽）接入/48块6T企业级SATA硬盘/64位多核处理器/4GB缓存（可扩展至64GB）/2个千兆数据网口/1个千兆管理网口/冗余电源/网络协议：RTSP/ONVIF/PSIA/（GB/T28181）</t>
  </si>
  <si>
    <t>6T企业级硬盘</t>
  </si>
  <si>
    <t>块</t>
  </si>
  <si>
    <t>磁盘阵列已含</t>
  </si>
  <si>
    <t>电源线</t>
  </si>
  <si>
    <t>RVV2*1.5</t>
  </si>
  <si>
    <t>安防工作站</t>
  </si>
  <si>
    <t>1、i5-6500/4G/1T/1G独显/千兆网卡/WIN7/23英寸
2、其他：详见招标技术要求、设计图纸及相关规范</t>
  </si>
  <si>
    <t>套</t>
  </si>
  <si>
    <t>46寸拼接屏</t>
  </si>
  <si>
    <t>DS-D2A461LT</t>
  </si>
  <si>
    <t xml:space="preserve">46英寸#2.5mm拼缝#低亮液晶拼接屏
直下式LED背光源，亮度均匀，无边界暗影现象。
物理分辨率高达1920 × 1080。
全高清显示，画面细腻，色彩丰富。
高清晰度、高亮度、高色域。
视角可达178°，趋近于水平。
显示面积大、体积小、重量轻。
超窄边设计。
运行稳定，可24小时持续工作。
支持壁挂、落地、吊装等多种安装方式。
多种拼接方式，能适应各种使用场所。
采用金属外壳，防辐射、防磁场、防强电场干扰。
实时检测设备温度，过温自保护，防止面板灼烧。
支持HDMI信号环通功能。
显示尺寸：46 inch
 背光源类型：D-LED
 物理拼缝：2.5 mm
 物理拼缝公差：±0.8 mm
 物理分辨率：1920 x 1080@60Hz（向下兼容）
 亮度：500 cd/m²
 可视角：178°(水平) / 178°(垂直)
 对比度：1200 :1 
音视频输入接口：HDMI × 1, DVI × 1, VGA × 1, USB × 1
 音视频输出接口：HDMI × 1
 控制接口：RS-232 IN × 1, RS-232 OUT × 1 
电源：100～240 VAC，50/60 Hz
 功耗：≤ 120 W
 待机功耗：≤ 0.5 W 
安装孔距：600 (H) mm × 400 (V) mm
 产品尺寸：1021.73 (W) mm × 576.27(H) mm × 50(D) mm </t>
  </si>
  <si>
    <t>46英寸-壁挂支架</t>
  </si>
  <si>
    <t xml:space="preserve">46英寸-壁挂支架
性价比高
快速安装
生产周期短
支持现场扩容
产品型号：46英寸-壁挂支架 
产品配置：仅壁挂支架，无更多配置 
材质：优质冷轧钢板(SPCC)，材料厚度从T1.0-T5不等
 颜色：黑色
 备注说明：需要承重墙
 净重：14kg/个 
厚度：155mm+屏厚
 弧度：0°
 LOGO：支架主体中性，包装或标签上带HIKVISION；
 表面处理：静电喷塑，涂层厚度&gt;60微米  
适用规模：不超过5行 
可定制范围：厚度，颜色，四周封板 </t>
  </si>
  <si>
    <t>解码器</t>
  </si>
  <si>
    <t>DS-6A04UD(标配)</t>
  </si>
  <si>
    <t xml:space="preserve">超高清解码器
基于嵌入式硬件平台开发的一款解码设备
支持HDMI 1.4、DB15转BNC 输出口解码输出
支持H.265、H.264、MJPEG等主流的编码码流解码，解码性能强劲，支持4K超高清输出
HDMI（奇数口）输出分辨率支持4K（3840 × 2160@30 Hz）
支持HDMI 1.4本地输入
支持PS、RTP、TS、ES等主流的封装格式的解码
支持H.265、H.264的Baseline、Main、High-profile编码级别的解码
支持G.711A/U、G722.1、G.722、G726、MPEG2-L2、AAC音频格式的解码
多元化的解码控制模式
支持主动解码和被动解码两种解码模式
支持开窗、窗口漫游、窗口分屏功能
支持远程录像文件的解码输出
支持DDNS前端解码
支持直连前端设备解码上墙和通过流媒体转发的方式解码上墙
支持使用RTSP URL方式从编码设备取流解码
支持ONVIF标准协议接入设备，支持GB28181协议接入设备
支持RTP\RTSP协议进行网络源预览
支持平台以SDK方式集成设备
完备的运维管理
支持Web方式访问、配置和管理
支持远程获取和配置参数，支持远程导出和导入参数
支持远程获取系统运行状态、系统日志
支持远程重启、恢复默认配置、升级等日常维护
网口：2个 RJ45 100M/1000Mbps 自适应以太网接口
2个光口 100base-FX/1000base-X
支持光电自适应 
电源：内置 220 VAC
 功耗：＜50 W
 重量：≤ 5.20 kg
 工作温度：-10 ℃ ~ 55 ℃
 工作湿度：10％ ~ 90％
 尺寸（宽*高*深）：440 mm × 44.5 mm × 320.8 mm 
解码分辨率：最大支持3200W像素
 解码通道：32
 解码能力：2路3200W，或4路1600W，或5路1200W，或8路800W，或10路600W，或16路400W，或32路200W及以下分辨率同时实时解码
 画面分割数：1/2/4/6/8/9/12/16/25 
输入分辨率：1080p: 1920 × 1080@50/60 Hz, 
720p: 1280 × 720@50 Hz/60 Hz
 视频输入接口：2路HDMI 1.4
 输出分辨率：HDMI: 
    4K: 3840 × 2160@30 Hz(仅奇数口支持), 
    1080p: 1920 × 1080@50/60 Hz, 
    720p: 1280 × 720@50/60 Hz
BNC: 
    PAL制式: 704 × 576@25Hz, 
    NTSC制式: 704 × 480@30Hz
 视频输出接口：4路HDMI 1.4，1路DB15转BNC </t>
  </si>
  <si>
    <t>DS-1HD1PB 4.5米</t>
  </si>
  <si>
    <t xml:space="preserve">4.5米HDMI铜线视频线
端子镀金，耐氧化，阻抗小，信号传输更稳定。
即插即用，无需驱动程序。
环保加厚外被，耐磨不易破裂，经久耐用。
产品经过多项专业测试，有品质保证。
线缆类型（音视频线）：铜缆
 视频版本：HDMI 1.3
 支持最大分辨率：1080P 60Hz
 接口类型：HDMI </t>
  </si>
  <si>
    <t>操作台</t>
  </si>
  <si>
    <t>安全防范分系统调试</t>
  </si>
  <si>
    <t>四、背景音乐系统</t>
  </si>
  <si>
    <t>壁挂喇叭</t>
  </si>
  <si>
    <t>30W</t>
  </si>
  <si>
    <t>DS-KBC3400-C</t>
  </si>
  <si>
    <t>1. 采用高性能驱动高音，声音传播远，中高频清晰；
2. 整体铝型材成型，防水防锈防腐蚀。
3. 适用环境：室内/室外
扬声器单元：5寸低音×1/25芯驱动高音
额定功率（PHC）：40W
灵敏度（1kHz,1米）：92dB±3 dB
有效频率范围（-10dB）：80-18kHz
额定电压：100V
输入接口：2-芯连接线
接线端颜色：黑色、红色
产品尺寸：160(L)×160 (W)×392 (H)mm
产品净重：3.5kg
包装尺寸(1Pcs)：180 (L)×180 (W)×425(H)mm
产品包装后重量：3.8kg
安装方式：壁挂
壳体：整体铝型材
工作温度：-25℃至+55℃
存储湿度：-40℃至+70℃
相对湿度：﹤95%</t>
  </si>
  <si>
    <t>500W功放</t>
  </si>
  <si>
    <t>DS-KBA6652</t>
  </si>
  <si>
    <t>1.2U机架式设计，高性能的网络定压功放，启动时间≤1秒；
2.内置650W高效率数字功放，定压100V输出，效率高达90%以上；
3.带前置信号输入功能(1路话筒输入、1路辅助线路输入、1路网络音频)；
4.设备具有音量环形指示灯，支持远程或本地音量调节旋钮调节所有通道的输出音量；
5.支持被广播主机或平台发起实时广播，可对单个通道进行广播；
6.支持通过6.5mm或莲花头输入进行实时广播；
7.内置大容量存储器，支持接收通过管理机或平台远程下发的音频文件、定时广播任务和报警触发任务；
8.支持离线广播，当网络中断时、可自动开启本地播放；
9.支持网络输入和本地一路音频输入进行混音；
10.支持中心下发报警联动信息、或检测到本地报警输入时，联动输出报警信号、或联动播放指定的音频文件； 
11.内置完备的保护电路，支持短路、超负载线路保护等多种保护功能；
12.支持通过Web进行参数配置、系统维护等操作；
13.具有红绿双色指示灯，显示设备工作状态；
14.宽电压供电设计（200-240V），电源电压适应能力强；
15.标准RJ45接口，有以太网口地方即可接入，支持跨网段和跨路由。
操作系统： 嵌入式Linux
处理器主频： 1GHz
内存 ：512MB
EMMC： 4GB
音频输入 ：6.5mmMIC输入接口*1,莲花头输入*1，网络音频输入*1；
音频输出： 单通道100V输出；莲花头输出*1
采样率： 8kHz～48kHz
量化位数： 16bit
信噪比： ≥90dB
频率响应 ：50Hz-20KHz
音量调节： 支持本地及远程音量调节
输出功率： 650W
音频压缩标准： PCM/G.711U/G.711A/MP3/OPUS
音频文件格式： .mp3/.wav
音频压缩码率： 64 Kbps
音质： 16位，高保真音质
通讯方式 一个10M/100M/1000Mbps 自适应全双工网口
网络协议 ：ARP、ICMP、IGMP、TCP/IP、UDP、SIP、RTSP、RTP、NTP、HTTP、HTTPS
物理接口 ：报警输入*2；报警输出*1；音量调节按钮*1；RTC*1路
指示灯： 电源指示灯*1，红、绿双色状态指示灯*1，总音量大小指示灯*1
电源 ：220V供电
工作温度： -10℃～50℃
工作湿度 ：10-90%
防水等级 ：室内使用，无需防水
材质 ：镀锌钢板
外形尺寸 ：490x89x437.2mm
安装方式： 2U机架安装</t>
  </si>
  <si>
    <t>IP网络广播主机</t>
  </si>
  <si>
    <t>DS-KBM6001</t>
  </si>
  <si>
    <t>1. 铝合金面板,全金属设计，机箱可抗接触式4KV强电磁干扰；AC90-264V 宽压输入；
2. 采用17.3寸触摸屏，纯屏10点工规电容触控，A+规工业级液晶屏，抽拉一体化键鼠，操作更便利；
3. 支持接入ISAPI与ISUP5.0协议的广播设备，包括网络音箱、网络音柱、网络功放、网络寻呼话筒；
4. 支持最大1500路广播点接入（默认接入500路，超过需要按照路数收费），支持高达500路并发广播，响应时间≤5秒；
5. 支持广播设备按分区管理，广播点位与广播分区之间可以任意关联；
6. 支持本地音频文件管理，按媒体库文件夹与文件分级管理；
7. 支持广播设备定时任务配置，并按时间计划模板进行统一管理，并可控制定时任务的使能状态；
8. 支持一键预案广播，将需要进行广播的内容预先设置好，使用时一键触发；
9. 支持用户权限控制，按广播点位、广播分区、功能模块进行精细化权限管理；
10. 支持音频文件广播，将本地音频文件实时发送到广播设备上进行播放；
11. 支持实时喊话广播与紧急广播，通过主机上接入的采集设备将采集到的音频数据实时播放到前端设备；
12. 支持调节所管理广播设备的音量，可以单独调节，也可以批量调节；
13. 支持所有广播操作的记录，便于用户对广播数据进行分析；
14. 支持NTP校时，使所管理设备的时间与主机时间统一；
15. 支持显示所有管理的广播设备的在线状态，并可以设备状态发生变更时实时更新；
16. 支持将所管理内容一键下发给网络寻呼话筒，在网络寻呼话筒上可以进行一键寻呼；
17. 支持数据自动备份与手动恢复功能，保证数据的可持续性与可移植性。
显示屏：17.3寸宽屏
分辨率：1920(H)*1080(V)
亮度：300 cd/m²
可视角度：89/89/89/89(上/下/左/右)
触摸屏：十点工规电容触摸屏
键鼠：抽拉式键盘鼠标
处理器：i5-2400 CPU(主频3.1GHz,四核四线程)
芯片组：B75
BIOS：AMI UEFI
内存：8GB DDR3内存
显示：Intel® HD Graphics(VGA+HDMI)
扩展插槽：1* PCIEx16；1* PCIEx4；2* PCI
主板：EC9-H7562E-2P
有线网：2*10/100/1000Mbps自适应网口，支持远程唤醒
硬盘位：128G固态硬盘
接口：1*VGA；1*HDMI；2* LAN，支持10/100/1000Mbps（Intel82583 + Intel82579）；6*COM (5*RS232，COM1支持RS232/422/485) ；6*USB(4*USB3.0,2*USB2.0)；1*MIC in,1* Line out,1* Line in；1*金属带灯开关；1*PS/2
设备接入：支持最大1500路广播点接入（默认授权500路，超过500路时需购买授权扩容）
广播并发：支持最大500路广播点实时喊话
工作温度：-10℃-60℃,5%～95%（非凝结状态）
存储温度：-20℃-70℃,5%～95%（非凝结状态）
供电方式：AC 90-264V ATX300W
ESD：接触式4Kv，气隙6Kv电磁干扰
抗振：GB/T2423.10
箱体材质：高强度铝合金面板
安装方式：上架式或桌面式
操作系统：Windows® 10企业版
外形尺寸(W*H*D)：484*353.5*303（mm）
重量：18.4KG(净重）</t>
  </si>
  <si>
    <t>音频跳线</t>
  </si>
  <si>
    <t>广播线缆</t>
  </si>
  <si>
    <t>ZR-RVS-2*1.0</t>
  </si>
  <si>
    <t>背景音乐系统调试</t>
  </si>
  <si>
    <t>五、供配电系统</t>
  </si>
  <si>
    <t>不间断电源设备</t>
  </si>
  <si>
    <t>15KW</t>
  </si>
  <si>
    <t>直流脱扣开关</t>
  </si>
  <si>
    <t>铅酸电池（后备1小时）</t>
  </si>
  <si>
    <t>敞开式电池架</t>
  </si>
  <si>
    <t>电池间连接线缆(</t>
  </si>
  <si>
    <t>UPS输入输出配电柜</t>
  </si>
  <si>
    <t>送配电装置系统</t>
  </si>
  <si>
    <t>1、送配电装置系统调试 (综合) 1kV以下交流供电
2、其他：详见招标技术要求、设计图纸及相关规范</t>
  </si>
  <si>
    <t>系统</t>
  </si>
  <si>
    <t>接地母线</t>
  </si>
  <si>
    <t>等电位箱</t>
  </si>
  <si>
    <t>接地测试板制作、安装</t>
  </si>
  <si>
    <t>接地线</t>
  </si>
  <si>
    <t>接地装置</t>
  </si>
  <si>
    <t>WDZN-BYJ3*4</t>
  </si>
  <si>
    <t>六、机房装修工程</t>
  </si>
  <si>
    <t>铝合金微孔扣板吊顶</t>
  </si>
  <si>
    <t xml:space="preserve">1、天花基层龙骨
2、600*600*0.8，颜色白色，背板贴黑色吸音棉
</t>
  </si>
  <si>
    <t>m2</t>
  </si>
  <si>
    <t>石膏装饰线</t>
  </si>
  <si>
    <t>1、石膏装饰线(直线) 乳液粘贴 宽度50mm以内</t>
  </si>
  <si>
    <t>m</t>
  </si>
  <si>
    <t>顶面、地面防尘漆</t>
  </si>
  <si>
    <t>1、顶面、地面防尘漆</t>
  </si>
  <si>
    <t>墙面乳胶漆</t>
  </si>
  <si>
    <t>1、乳胶漆底油2遍面油2遍 抹灰面 墙柱面
2、成品腻子膏(一般型)Y型 墙面 满刮2</t>
  </si>
  <si>
    <t>踢脚线</t>
  </si>
  <si>
    <t xml:space="preserve">1、1.2mm不锈钢，高度100mm
</t>
  </si>
  <si>
    <t>全钢防静电地板</t>
  </si>
  <si>
    <t>1、600*600*35全钢有边地板，安装高度250
2、含支架、地板、线条等满足要求</t>
  </si>
  <si>
    <t>地板收边条</t>
  </si>
  <si>
    <t>1、地板收边条</t>
  </si>
  <si>
    <t>入口台阶</t>
  </si>
  <si>
    <t>1、入口台阶</t>
  </si>
  <si>
    <t>机柜底座</t>
  </si>
  <si>
    <t>1、20#槽钢定制</t>
  </si>
  <si>
    <t>UPS底座</t>
  </si>
  <si>
    <t>1、UPS底座</t>
  </si>
  <si>
    <t>电池柜底座</t>
  </si>
  <si>
    <t>1、电池柜底座</t>
  </si>
  <si>
    <t>配电柜底座</t>
  </si>
  <si>
    <t>1、5#角钢定制</t>
  </si>
  <si>
    <t>七、体育馆扩声工程</t>
  </si>
  <si>
    <t>JDG管</t>
  </si>
  <si>
    <t>JDG25</t>
  </si>
  <si>
    <t>PVC50管</t>
  </si>
  <si>
    <t>优质50管、埋管开挖、搬运费</t>
  </si>
  <si>
    <t>手孔井</t>
  </si>
  <si>
    <t>用于后期维护，标配井盖、含水泥沙</t>
  </si>
  <si>
    <t>桥架</t>
  </si>
  <si>
    <t>200*100</t>
  </si>
  <si>
    <t>八、五方通话系统</t>
  </si>
  <si>
    <t>五方通话布线</t>
  </si>
  <si>
    <t>含JDG管25根、堵漏泥等配件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</si>
</sst>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b/>
      <sz val="11"/>
      <color theme="1"/>
      <name val="宋体"/>
      <charset val="134"/>
      <scheme val="minor"/>
    </font>
    <font>
      <sz val="11"/>
      <name val="宋体"/>
      <charset val="134"/>
      <scheme val="minor"/>
    </font>
    <font>
      <b/>
      <sz val="14"/>
      <name val="宋体"/>
      <charset val="134"/>
    </font>
    <font>
      <sz val="14"/>
      <color rgb="FFFF0000"/>
      <name val="宋体"/>
      <charset val="134"/>
    </font>
    <font>
      <b/>
      <sz val="11"/>
      <color indexed="8"/>
      <name val="宋体"/>
      <charset val="134"/>
    </font>
    <font>
      <sz val="10"/>
      <name val="宋体"/>
      <charset val="134"/>
    </font>
    <font>
      <b/>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DengXian"/>
      <charset val="134"/>
    </font>
    <font>
      <sz val="10"/>
      <name val="Arial"/>
      <charset val="134"/>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8" borderId="6"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2" fillId="10" borderId="0" applyNumberFormat="0" applyBorder="0" applyAlignment="0" applyProtection="0">
      <alignment vertical="center"/>
    </xf>
    <xf numFmtId="0" fontId="16" fillId="0" borderId="8" applyNumberFormat="0" applyFill="0" applyAlignment="0" applyProtection="0">
      <alignment vertical="center"/>
    </xf>
    <xf numFmtId="0" fontId="12"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9" fillId="0" borderId="0">
      <alignment vertical="center"/>
    </xf>
    <xf numFmtId="0" fontId="30" fillId="0" borderId="0"/>
  </cellStyleXfs>
  <cellXfs count="27">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51" applyFont="1" applyFill="1" applyBorder="1" applyAlignment="1" applyProtection="1">
      <alignment horizontal="center" vertical="center" wrapText="1"/>
      <protection locked="0"/>
    </xf>
    <xf numFmtId="0" fontId="4" fillId="0" borderId="2" xfId="51" applyFont="1" applyFill="1" applyBorder="1" applyAlignment="1" applyProtection="1">
      <alignment horizontal="left" vertical="top" wrapText="1"/>
      <protection locked="0"/>
    </xf>
    <xf numFmtId="0" fontId="4" fillId="0" borderId="3" xfId="51" applyFont="1" applyFill="1" applyBorder="1" applyAlignment="1" applyProtection="1">
      <alignment horizontal="left" vertical="top" wrapText="1"/>
      <protection locked="0"/>
    </xf>
    <xf numFmtId="0" fontId="5" fillId="0" borderId="1" xfId="51" applyFont="1" applyFill="1" applyBorder="1" applyAlignment="1" applyProtection="1">
      <alignment horizontal="center" vertical="center" wrapText="1"/>
      <protection locked="0"/>
    </xf>
    <xf numFmtId="176" fontId="5" fillId="0" borderId="1" xfId="51"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 xfId="51" applyFont="1" applyFill="1" applyBorder="1" applyAlignment="1" applyProtection="1">
      <alignment horizontal="left" vertical="top" wrapText="1"/>
      <protection locked="0"/>
    </xf>
    <xf numFmtId="0" fontId="5" fillId="0" borderId="1" xfId="5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7"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xdr:row>
      <xdr:rowOff>0</xdr:rowOff>
    </xdr:from>
    <xdr:to>
      <xdr:col>9</xdr:col>
      <xdr:colOff>76200</xdr:colOff>
      <xdr:row>2</xdr:row>
      <xdr:rowOff>36195</xdr:rowOff>
    </xdr:to>
    <xdr:sp>
      <xdr:nvSpPr>
        <xdr:cNvPr id="2"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3"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4"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5"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6"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7"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8"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9"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0"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1"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2"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3"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4"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5"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6"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7"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8"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19"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0"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1"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2"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3"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4"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xdr:row>
      <xdr:rowOff>0</xdr:rowOff>
    </xdr:from>
    <xdr:to>
      <xdr:col>9</xdr:col>
      <xdr:colOff>76200</xdr:colOff>
      <xdr:row>2</xdr:row>
      <xdr:rowOff>36195</xdr:rowOff>
    </xdr:to>
    <xdr:sp>
      <xdr:nvSpPr>
        <xdr:cNvPr id="25" name="Text Box 90"/>
        <xdr:cNvSpPr txBox="1">
          <a:spLocks noChangeArrowheads="1"/>
        </xdr:cNvSpPr>
      </xdr:nvSpPr>
      <xdr:spPr>
        <a:xfrm>
          <a:off x="7686040" y="533400"/>
          <a:ext cx="76200" cy="3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2169160</xdr:colOff>
      <xdr:row>97</xdr:row>
      <xdr:rowOff>0</xdr:rowOff>
    </xdr:from>
    <xdr:to>
      <xdr:col>3</xdr:col>
      <xdr:colOff>398145</xdr:colOff>
      <xdr:row>104</xdr:row>
      <xdr:rowOff>104775</xdr:rowOff>
    </xdr:to>
    <xdr:sp>
      <xdr:nvSpPr>
        <xdr:cNvPr id="26"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2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28"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29"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30" name="Text Box 1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31"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32" name="Text Box 1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3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34" name="Text Box 174"/>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35"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36" name="Text Box 176"/>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3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38"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39"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0"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41"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2" name="Text Box 263"/>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4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4" name="Text Box 265"/>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45"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6" name="Text Box 267"/>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4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8" name="Text Box 26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49" name="Text Box 2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5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51" name="Text Box 2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52"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53"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5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55"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56"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57" name="Text Box 1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5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59" name="Text Box 1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6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61" name="Text Box 174"/>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62"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63" name="Text Box 176"/>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6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65"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66"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67"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6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69" name="Text Box 263"/>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7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71" name="Text Box 265"/>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72"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73" name="Text Box 267"/>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7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75" name="Text Box 26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76" name="Text Box 2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7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7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7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8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9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0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1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1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19"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0"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1"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2"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3"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5"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6"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7"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8"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29"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0"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1"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3"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4"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5"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6"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7"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39"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0"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1"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2"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3"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4"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45"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4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4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4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4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5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6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7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7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3"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4"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5"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6"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7"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79"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0"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1"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2"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3"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4"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5"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8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8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8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0"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9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2"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9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9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9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19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4"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6"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8"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2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2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3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4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5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0"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1"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2"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3"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4"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5"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7"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8"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69"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0"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1"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2"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3"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7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7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78"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7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80"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8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82"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8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84"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8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8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8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8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8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0"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9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2"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9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4"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9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6"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7"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9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99"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0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0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0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1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2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3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3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3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3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33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3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3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3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3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3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4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35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5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6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6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6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63"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6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65"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6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67"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6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69"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7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7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7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7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7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75"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7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77"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7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79"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8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81"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82"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8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84"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8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86"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8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88"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8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90"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9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92"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9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94"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9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96"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9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398"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39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0"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0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2"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0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4"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0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6"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0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8"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09"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1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11"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1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1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1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1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1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17"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1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19"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2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21"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2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23"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2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2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2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2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2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29"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3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31"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3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33"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3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35"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36"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3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38"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3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40"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4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42"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4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44"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4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46"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4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48"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4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50"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5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52"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5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54"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5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56"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5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58"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5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0"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6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2"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3"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6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5"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6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6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6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7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71"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7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73"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7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75"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7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77"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7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7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8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8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8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83"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8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85"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8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87"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8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89"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90"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9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92"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9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94"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9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96"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9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498"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49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00"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0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02"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0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04"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0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06"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0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08"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0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0"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1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2"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1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4"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1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6"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7"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1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19"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2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2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2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2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2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25"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2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27"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2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29"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3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31"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3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3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3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3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3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37"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3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39"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4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41"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4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43"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544"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4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54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59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0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1"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2"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3"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4"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8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699"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0"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1"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2"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7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8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99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7"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8"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19"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0"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0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1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6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7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5"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6"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7"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8"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2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3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14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1760855</xdr:colOff>
      <xdr:row>97</xdr:row>
      <xdr:rowOff>0</xdr:rowOff>
    </xdr:from>
    <xdr:to>
      <xdr:col>3</xdr:col>
      <xdr:colOff>294640</xdr:colOff>
      <xdr:row>99</xdr:row>
      <xdr:rowOff>93980</xdr:rowOff>
    </xdr:to>
    <xdr:sp>
      <xdr:nvSpPr>
        <xdr:cNvPr id="147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48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48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484"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48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8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8"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49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50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50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504"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50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0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8"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1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2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3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3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3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53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153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3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3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3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3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3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4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4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4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4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4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4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4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4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4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4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5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5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5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5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5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5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5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5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5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5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6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6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6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56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56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56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1760855</xdr:colOff>
      <xdr:row>97</xdr:row>
      <xdr:rowOff>0</xdr:rowOff>
    </xdr:from>
    <xdr:to>
      <xdr:col>3</xdr:col>
      <xdr:colOff>294640</xdr:colOff>
      <xdr:row>99</xdr:row>
      <xdr:rowOff>132715</xdr:rowOff>
    </xdr:to>
    <xdr:sp>
      <xdr:nvSpPr>
        <xdr:cNvPr id="1566"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67"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68" name="Text Box 170"/>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69" name="Text Box 172"/>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0" name="Text Box 174"/>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1" name="Text Box 176"/>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2"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3"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4" name="Text Box 263"/>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5" name="Text Box 265"/>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6" name="Text Box 267"/>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7" name="Text Box 26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8" name="Text Box 270"/>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79" name="Text Box 272"/>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0"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1"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2"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3"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4"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5"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6"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7"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8"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89"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90"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91"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92"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593"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4"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5"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6" name="Text Box 170"/>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7" name="Text Box 172"/>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8" name="Text Box 174"/>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599" name="Text Box 176"/>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0"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1" name="Text Box 44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2" name="Text Box 263"/>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3" name="Text Box 265"/>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4" name="Text Box 267"/>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5" name="Text Box 269"/>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6" name="Text Box 270"/>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132715</xdr:rowOff>
    </xdr:to>
    <xdr:sp>
      <xdr:nvSpPr>
        <xdr:cNvPr id="1607" name="Text Box 272"/>
        <xdr:cNvSpPr txBox="1"/>
      </xdr:nvSpPr>
      <xdr:spPr>
        <a:xfrm>
          <a:off x="3433445" y="24663400"/>
          <a:ext cx="294640" cy="64071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08"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09"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0"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1"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2"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3"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4"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5"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6"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7"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8"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19"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20"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621"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2"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3"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4" name="Text Box 1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5" name="Text Box 1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6" name="Text Box 174"/>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7" name="Text Box 176"/>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8"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29"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0" name="Text Box 263"/>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1" name="Text Box 265"/>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2" name="Text Box 267"/>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3" name="Text Box 26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4" name="Text Box 2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635" name="Text Box 2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3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37"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3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39"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41"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43"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4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5" name="Text Box 280"/>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57"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5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59"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61"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1663"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6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5" name="Text Box 280"/>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7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8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169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169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69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69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69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69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69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69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69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69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0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0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0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0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0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0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0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0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0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0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1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1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1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1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1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72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72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72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1760855</xdr:colOff>
      <xdr:row>97</xdr:row>
      <xdr:rowOff>0</xdr:rowOff>
    </xdr:from>
    <xdr:to>
      <xdr:col>3</xdr:col>
      <xdr:colOff>294640</xdr:colOff>
      <xdr:row>99</xdr:row>
      <xdr:rowOff>130175</xdr:rowOff>
    </xdr:to>
    <xdr:sp>
      <xdr:nvSpPr>
        <xdr:cNvPr id="1723"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4"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5"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6"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7"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8"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29"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0"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1"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2"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3"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4"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5"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6"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7"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8"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39"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0"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1"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2"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3"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4"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5"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6"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7"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8"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49"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1750"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1"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2"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3" name="Text Box 1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4" name="Text Box 1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5" name="Text Box 174"/>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6" name="Text Box 176"/>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7"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8"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59" name="Text Box 263"/>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60" name="Text Box 265"/>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61" name="Text Box 267"/>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62" name="Text Box 26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63" name="Text Box 2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1764" name="Text Box 2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6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6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6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6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6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7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7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7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4"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8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8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8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9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179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79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4"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0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181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182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2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2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2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2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2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2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2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2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2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3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3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3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3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3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3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3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3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3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3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4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4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4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4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4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4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4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4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4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84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85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185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2169160</xdr:colOff>
      <xdr:row>97</xdr:row>
      <xdr:rowOff>0</xdr:rowOff>
    </xdr:from>
    <xdr:to>
      <xdr:col>3</xdr:col>
      <xdr:colOff>398145</xdr:colOff>
      <xdr:row>104</xdr:row>
      <xdr:rowOff>104775</xdr:rowOff>
    </xdr:to>
    <xdr:sp>
      <xdr:nvSpPr>
        <xdr:cNvPr id="1852"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5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54"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55"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56" name="Text Box 1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5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58" name="Text Box 1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59"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60" name="Text Box 174"/>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61"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62" name="Text Box 176"/>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6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64"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65"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66"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67"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68" name="Text Box 263"/>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69"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0" name="Text Box 265"/>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71"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2" name="Text Box 267"/>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7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4" name="Text Box 26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5" name="Text Box 2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76"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7" name="Text Box 2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7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79"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8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81"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82"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83" name="Text Box 1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8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85" name="Text Box 172"/>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86"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87" name="Text Box 174"/>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8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89" name="Text Box 176"/>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9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91"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92"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93" name="Text Box 44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9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95" name="Text Box 263"/>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96"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97" name="Text Box 265"/>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898"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899" name="Text Box 267"/>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900"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901" name="Text Box 269"/>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104775</xdr:rowOff>
    </xdr:to>
    <xdr:sp>
      <xdr:nvSpPr>
        <xdr:cNvPr id="1902" name="Text Box 270"/>
        <xdr:cNvSpPr txBox="1"/>
      </xdr:nvSpPr>
      <xdr:spPr>
        <a:xfrm>
          <a:off x="3433445" y="24663400"/>
          <a:ext cx="398145" cy="188277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903"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52070</xdr:rowOff>
    </xdr:to>
    <xdr:sp>
      <xdr:nvSpPr>
        <xdr:cNvPr id="1904" name="矩形75"/>
        <xdr:cNvSpPr/>
      </xdr:nvSpPr>
      <xdr:spPr>
        <a:xfrm>
          <a:off x="3433445" y="24663400"/>
          <a:ext cx="4445" cy="132207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0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0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0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0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0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1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2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3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4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4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4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4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5"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6"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7"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8"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49"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0"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1"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2"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3"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4"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5"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6"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7"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59"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0"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1"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2"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3"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5"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6"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7"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8"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69"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70"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71"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7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8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199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98"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1999"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0"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1"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2"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3"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5"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6"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7"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8"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09"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0"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1"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1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1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6"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1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18"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1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0"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2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2"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2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2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2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28"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2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30"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3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32"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3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34"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35"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3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37"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03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3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04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4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4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4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5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6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7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08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86"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87"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88"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89"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0"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1"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3"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4"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5"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6"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7"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8"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099"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00"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0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04" name="Text Box 1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06" name="Text Box 1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08" name="Text Box 174"/>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0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0" name="Text Box 176"/>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1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2"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1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4" name="Text Box 44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1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6" name="Text Box 263"/>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1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18" name="Text Box 265"/>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1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20" name="Text Box 267"/>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2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22" name="Text Box 269"/>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23" name="Text Box 270"/>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2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103</xdr:row>
      <xdr:rowOff>178435</xdr:rowOff>
    </xdr:to>
    <xdr:sp>
      <xdr:nvSpPr>
        <xdr:cNvPr id="2125" name="Text Box 272"/>
        <xdr:cNvSpPr txBox="1"/>
      </xdr:nvSpPr>
      <xdr:spPr>
        <a:xfrm>
          <a:off x="3433445" y="24663400"/>
          <a:ext cx="398145" cy="170243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2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2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2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2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3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3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3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3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3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3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4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1"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2"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3"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4"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5"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6"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7"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8"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59"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102</xdr:row>
      <xdr:rowOff>170180</xdr:rowOff>
    </xdr:to>
    <xdr:sp>
      <xdr:nvSpPr>
        <xdr:cNvPr id="2160" name="矩形75"/>
        <xdr:cNvSpPr/>
      </xdr:nvSpPr>
      <xdr:spPr>
        <a:xfrm>
          <a:off x="3433445" y="24663400"/>
          <a:ext cx="4445" cy="144018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6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5"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6"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7"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8"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79"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0"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1"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2"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3"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36195</xdr:rowOff>
    </xdr:to>
    <xdr:sp>
      <xdr:nvSpPr>
        <xdr:cNvPr id="2184" name="矩形75"/>
        <xdr:cNvSpPr/>
      </xdr:nvSpPr>
      <xdr:spPr>
        <a:xfrm>
          <a:off x="3433445" y="24663400"/>
          <a:ext cx="4445" cy="105219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8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8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8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8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89"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9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91"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9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93"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9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95"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9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9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19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19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0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01"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0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03"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0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05"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0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07"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08"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0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10"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1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12"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1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14"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1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16"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1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18"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1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20"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2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22"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2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24"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2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26"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2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28"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2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0"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3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2"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3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4"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5"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3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7"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3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3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4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4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4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43"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4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45"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4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47"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4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49"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5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5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5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5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5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55"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5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57"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5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59"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6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61"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62"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6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64"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6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66"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6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68"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6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70"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7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72"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7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74"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7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76"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7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78"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7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0"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8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2"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8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4"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8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6"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8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8"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89"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9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91"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9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93"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9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9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9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97"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29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299"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0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01"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0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03"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0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05"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0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0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0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09"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1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11"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1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13"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1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15"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16"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1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18"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1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20"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2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22"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2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24"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2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26"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2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28"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2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30"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3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32"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33"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34"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35"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36"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37"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38"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39"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0"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4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2"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3"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4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5" name="Text Box 2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4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7"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4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4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5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51" name="Text Box 1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5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53" name="Text Box 172"/>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5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55" name="Text Box 174"/>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5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57" name="Text Box 176"/>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5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59"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60"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61" name="Text Box 44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6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63" name="Text Box 263"/>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64"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65" name="Text Box 265"/>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66"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67" name="Text Box 267"/>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68"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69" name="Text Box 269"/>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104</xdr:row>
      <xdr:rowOff>27940</xdr:rowOff>
    </xdr:to>
    <xdr:sp>
      <xdr:nvSpPr>
        <xdr:cNvPr id="2370" name="Text Box 270"/>
        <xdr:cNvSpPr txBox="1"/>
      </xdr:nvSpPr>
      <xdr:spPr>
        <a:xfrm>
          <a:off x="3433445" y="24663400"/>
          <a:ext cx="398145" cy="1805940"/>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71"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2153285</xdr:colOff>
      <xdr:row>97</xdr:row>
      <xdr:rowOff>0</xdr:rowOff>
    </xdr:from>
    <xdr:to>
      <xdr:col>3</xdr:col>
      <xdr:colOff>4445</xdr:colOff>
      <xdr:row>101</xdr:row>
      <xdr:rowOff>225425</xdr:rowOff>
    </xdr:to>
    <xdr:sp>
      <xdr:nvSpPr>
        <xdr:cNvPr id="2372" name="矩形75"/>
        <xdr:cNvSpPr/>
      </xdr:nvSpPr>
      <xdr:spPr>
        <a:xfrm>
          <a:off x="3433445" y="24663400"/>
          <a:ext cx="4445" cy="1241425"/>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3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2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7"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8"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49"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0"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4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0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1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5"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6"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7"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8"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5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6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7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1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1"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2"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3"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4"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3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3"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4"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5"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6"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8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29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7"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8"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89"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0"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3"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4"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5"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6"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099"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0"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1"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2"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5" name="Text Box 20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6" name="Text Box 20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7" name="Text Box 208"/>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8" name="Text Box 21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1" name="Text Box 17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2" name="Text Box 172"/>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3" name="Text Box 174"/>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4" name="Text Box 176"/>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1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0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1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6"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2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3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2"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4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8"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5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6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4"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7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8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0" name="Text Box 280"/>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5"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6"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7"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8"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299"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300"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301"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302"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303"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2169160</xdr:colOff>
      <xdr:row>97</xdr:row>
      <xdr:rowOff>0</xdr:rowOff>
    </xdr:from>
    <xdr:to>
      <xdr:col>3</xdr:col>
      <xdr:colOff>398145</xdr:colOff>
      <xdr:row>99</xdr:row>
      <xdr:rowOff>128270</xdr:rowOff>
    </xdr:to>
    <xdr:sp>
      <xdr:nvSpPr>
        <xdr:cNvPr id="3304" name="Text Box 449"/>
        <xdr:cNvSpPr txBox="1"/>
      </xdr:nvSpPr>
      <xdr:spPr>
        <a:xfrm>
          <a:off x="3433445" y="24663400"/>
          <a:ext cx="398145" cy="636270"/>
        </a:xfrm>
        <a:prstGeom prst="rect">
          <a:avLst/>
        </a:prstGeom>
        <a:noFill/>
        <a:ln w="9525">
          <a:noFill/>
        </a:ln>
      </xdr:spPr>
    </xdr:sp>
    <xdr:clientData fLocksWithSheet="0"/>
  </xdr:twoCellAnchor>
  <xdr:twoCellAnchor editAs="oneCell">
    <xdr:from>
      <xdr:col>2</xdr:col>
      <xdr:colOff>1760855</xdr:colOff>
      <xdr:row>97</xdr:row>
      <xdr:rowOff>0</xdr:rowOff>
    </xdr:from>
    <xdr:to>
      <xdr:col>3</xdr:col>
      <xdr:colOff>294640</xdr:colOff>
      <xdr:row>99</xdr:row>
      <xdr:rowOff>93980</xdr:rowOff>
    </xdr:to>
    <xdr:sp>
      <xdr:nvSpPr>
        <xdr:cNvPr id="330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0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0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0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0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1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1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1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4"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2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2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2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3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332"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3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4"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4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35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336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6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6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6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6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6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6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6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6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6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7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7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7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7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7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7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7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7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7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7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8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8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8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8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8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8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8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8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8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38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39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39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1760855</xdr:colOff>
      <xdr:row>97</xdr:row>
      <xdr:rowOff>0</xdr:rowOff>
    </xdr:from>
    <xdr:to>
      <xdr:col>3</xdr:col>
      <xdr:colOff>294640</xdr:colOff>
      <xdr:row>99</xdr:row>
      <xdr:rowOff>130175</xdr:rowOff>
    </xdr:to>
    <xdr:sp>
      <xdr:nvSpPr>
        <xdr:cNvPr id="3392"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3"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4"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5"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6"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7"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8"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399"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0"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1"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2"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3"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4"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5"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6"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7"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8"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09"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0"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1"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2"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3"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4"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5"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6"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7"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8"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419"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0"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1"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2" name="Text Box 1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3" name="Text Box 1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4" name="Text Box 174"/>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5" name="Text Box 176"/>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6"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7"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8" name="Text Box 263"/>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29" name="Text Box 265"/>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30" name="Text Box 267"/>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31" name="Text Box 26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32" name="Text Box 2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433" name="Text Box 2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3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35"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3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37"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3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39"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41"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4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3" name="Text Box 280"/>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55"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57"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5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59"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189230</xdr:rowOff>
    </xdr:to>
    <xdr:sp>
      <xdr:nvSpPr>
        <xdr:cNvPr id="3461" name="矩形75"/>
        <xdr:cNvSpPr/>
      </xdr:nvSpPr>
      <xdr:spPr>
        <a:xfrm>
          <a:off x="3433445" y="24663400"/>
          <a:ext cx="12700" cy="18923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6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3" name="Text Box 280"/>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79"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0"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1"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2"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3"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4"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5"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6"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7"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92075</xdr:rowOff>
    </xdr:to>
    <xdr:sp>
      <xdr:nvSpPr>
        <xdr:cNvPr id="3488" name="Text Box 449"/>
        <xdr:cNvSpPr txBox="1"/>
      </xdr:nvSpPr>
      <xdr:spPr>
        <a:xfrm>
          <a:off x="3433445" y="24663400"/>
          <a:ext cx="294640"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348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49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49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49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49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49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49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49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49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49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49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50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50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50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50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0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51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51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1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1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51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51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1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1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51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351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52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1760855</xdr:colOff>
      <xdr:row>97</xdr:row>
      <xdr:rowOff>0</xdr:rowOff>
    </xdr:from>
    <xdr:to>
      <xdr:col>3</xdr:col>
      <xdr:colOff>294640</xdr:colOff>
      <xdr:row>99</xdr:row>
      <xdr:rowOff>130175</xdr:rowOff>
    </xdr:to>
    <xdr:sp>
      <xdr:nvSpPr>
        <xdr:cNvPr id="3521"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2"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3"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4"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5"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6"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7"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8"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29"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0"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1"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2"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3"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4"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5"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6"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7" name="Text Box 1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8" name="Text Box 1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39" name="Text Box 174"/>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0" name="Text Box 176"/>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1"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2" name="Text Box 44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3" name="Text Box 263"/>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4" name="Text Box 265"/>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5" name="Text Box 267"/>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6" name="Text Box 269"/>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7" name="Text Box 270"/>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130175</xdr:rowOff>
    </xdr:to>
    <xdr:sp>
      <xdr:nvSpPr>
        <xdr:cNvPr id="3548" name="Text Box 272"/>
        <xdr:cNvSpPr txBox="1"/>
      </xdr:nvSpPr>
      <xdr:spPr>
        <a:xfrm>
          <a:off x="3433445" y="24663400"/>
          <a:ext cx="294640" cy="638175"/>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49"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0"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1" name="Text Box 1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2" name="Text Box 1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3" name="Text Box 174"/>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4" name="Text Box 176"/>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5"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6" name="Text Box 44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7" name="Text Box 263"/>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8" name="Text Box 265"/>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59" name="Text Box 267"/>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60" name="Text Box 269"/>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61" name="Text Box 270"/>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132080</xdr:rowOff>
    </xdr:to>
    <xdr:sp>
      <xdr:nvSpPr>
        <xdr:cNvPr id="3562" name="Text Box 272"/>
        <xdr:cNvSpPr txBox="1"/>
      </xdr:nvSpPr>
      <xdr:spPr>
        <a:xfrm>
          <a:off x="3433445" y="24663400"/>
          <a:ext cx="294640" cy="6400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6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64"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6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6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6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6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6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7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7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2"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84"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86"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88"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8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12700</xdr:colOff>
      <xdr:row>97</xdr:row>
      <xdr:rowOff>190500</xdr:rowOff>
    </xdr:to>
    <xdr:sp>
      <xdr:nvSpPr>
        <xdr:cNvPr id="3590" name="矩形75"/>
        <xdr:cNvSpPr/>
      </xdr:nvSpPr>
      <xdr:spPr>
        <a:xfrm>
          <a:off x="3433445" y="24663400"/>
          <a:ext cx="12700" cy="19050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59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2" name="Text Box 280"/>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8"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09"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0"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1"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2"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3"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4"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5"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6"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1760855</xdr:colOff>
      <xdr:row>97</xdr:row>
      <xdr:rowOff>0</xdr:rowOff>
    </xdr:from>
    <xdr:to>
      <xdr:col>3</xdr:col>
      <xdr:colOff>294640</xdr:colOff>
      <xdr:row>99</xdr:row>
      <xdr:rowOff>93980</xdr:rowOff>
    </xdr:to>
    <xdr:sp>
      <xdr:nvSpPr>
        <xdr:cNvPr id="3617" name="Text Box 449"/>
        <xdr:cNvSpPr txBox="1"/>
      </xdr:nvSpPr>
      <xdr:spPr>
        <a:xfrm>
          <a:off x="3433445" y="24663400"/>
          <a:ext cx="294640"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20956</xdr:rowOff>
    </xdr:to>
    <xdr:pic>
      <xdr:nvPicPr>
        <xdr:cNvPr id="361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1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2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2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2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2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2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2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2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2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2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2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3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3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3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3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3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3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3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3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3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3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4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4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4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4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4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4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4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364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364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20956</xdr:rowOff>
    </xdr:to>
    <xdr:pic>
      <xdr:nvPicPr>
        <xdr:cNvPr id="364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371475</xdr:colOff>
      <xdr:row>104</xdr:row>
      <xdr:rowOff>104140</xdr:rowOff>
    </xdr:to>
    <xdr:sp>
      <xdr:nvSpPr>
        <xdr:cNvPr id="3650"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5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52"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5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54"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5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56"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5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58"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5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60"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6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62"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6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64"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6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66"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6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68"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6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0"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7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2"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3"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7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5" name="Text Box 2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7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7"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7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79"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8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81"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8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83"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8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85"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8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87"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8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89"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9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91"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9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93"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9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95"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9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97"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69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699"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3700"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70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370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1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3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4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4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5"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7"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4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0"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1"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2"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3"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4"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59"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1"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5"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7"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8"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6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79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9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9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9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799"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1"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5"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7"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8"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0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1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1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1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1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1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16"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1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20"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2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2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2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2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28"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30"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32"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33"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3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3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3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3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3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3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4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4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4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4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84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4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4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4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4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4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5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6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8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6"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7"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89"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1"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2"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3"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4"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5"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6"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7"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89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89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0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0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02"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0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04"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0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0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0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08"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0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1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1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1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1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1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16"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18"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20"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21"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2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3923"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2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2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2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2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2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2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3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3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3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3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4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395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5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6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7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8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8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398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8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8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8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87"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89"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9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91"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93"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9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9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39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3999"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01"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03"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05"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06"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0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08"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0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1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1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1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1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14"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16"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18"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20"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2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2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2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26"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28"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0"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2"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3"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3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5"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3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3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3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4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41"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43"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45"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47"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4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5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53"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55"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5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57"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5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59"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60"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62"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6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6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68"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70"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72"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74"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7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7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0"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2"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8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4"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8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6"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7"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89"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9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9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9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95"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97"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0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099"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01"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0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0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0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07"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0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09"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1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11"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1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13"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14"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16"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1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2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22"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2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24"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26"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28"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3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3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3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34"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3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36"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3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38"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3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0"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1"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3"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49"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51"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53"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55"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5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5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5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5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6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61"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6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63"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6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65"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6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67"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4168"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417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1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2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3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5"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6"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7"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8"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29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1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3"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4"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5"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6"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3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4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5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1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2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1"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2"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3"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4"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6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7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89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09"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0"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1"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2"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49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0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1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1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1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268605</xdr:colOff>
      <xdr:row>99</xdr:row>
      <xdr:rowOff>93980</xdr:rowOff>
    </xdr:to>
    <xdr:sp>
      <xdr:nvSpPr>
        <xdr:cNvPr id="510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0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0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0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0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0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0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1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1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2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2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2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13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4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1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515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5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6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6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6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6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6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6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6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6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6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6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7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7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7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7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7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7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7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7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7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7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8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8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8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8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8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8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8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18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18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18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132715</xdr:rowOff>
    </xdr:to>
    <xdr:sp>
      <xdr:nvSpPr>
        <xdr:cNvPr id="5190"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1"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2" name="Text Box 1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3" name="Text Box 1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4" name="Text Box 174"/>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5" name="Text Box 176"/>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6"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7"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8" name="Text Box 263"/>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199" name="Text Box 265"/>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00" name="Text Box 267"/>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01" name="Text Box 26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02" name="Text Box 2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03" name="Text Box 2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4"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6"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7"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8"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09"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2"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3"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4"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5"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6"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17"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18"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19"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0" name="Text Box 1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1" name="Text Box 1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2" name="Text Box 174"/>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3" name="Text Box 176"/>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4"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5"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6" name="Text Box 263"/>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7" name="Text Box 265"/>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8" name="Text Box 267"/>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29" name="Text Box 26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30" name="Text Box 2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5231" name="Text Box 2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4"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5"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6"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7"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8"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39"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0"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1"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2"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3"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4"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245"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46"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47"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48"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49"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0"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1"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2"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3"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4"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5"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6"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7"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8"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259"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6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6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6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6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6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79"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8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8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8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528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8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299"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0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1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1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1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1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531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531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1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1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1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1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2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2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2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2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2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2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2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2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2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2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3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3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3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3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3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4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4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4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4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34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534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34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534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48"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49"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0"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1"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2"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4"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5"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6"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7"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8"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59"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0"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3"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4"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5"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6"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8"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69"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70"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71"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72"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73"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5374"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75"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76"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77"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78"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79"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0"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1"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2"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3"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4"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5"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6"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7"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5388"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8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39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39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39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39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39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8"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0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41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41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41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541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1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8"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4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4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544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544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4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4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4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4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4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5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5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5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5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5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5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5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5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5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5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6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6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6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6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6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6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6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6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6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6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7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7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7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547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547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547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371475</xdr:colOff>
      <xdr:row>104</xdr:row>
      <xdr:rowOff>104140</xdr:rowOff>
    </xdr:to>
    <xdr:sp>
      <xdr:nvSpPr>
        <xdr:cNvPr id="5476"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7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78"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7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80"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8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82"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8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84"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8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86"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8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88"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8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0"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9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2"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9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4"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9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6"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49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8"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499"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0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01" name="Text Box 2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0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03"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0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05"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0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07"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0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09"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1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11"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1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13"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1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15"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1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17"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1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19"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2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21"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2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23"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2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25"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5526"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2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552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3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4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5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6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6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6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0"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1"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2"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3"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7"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8"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79"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0"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1"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5"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7"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8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0"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1"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2"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3"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4"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59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9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5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1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2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2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5"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7"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2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0"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1"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2"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3"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4"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3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3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3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40"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4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42"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4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44"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4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46"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4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4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4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5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2"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5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4"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5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8"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59"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6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661"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66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6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67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6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1"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2"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3"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4"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5"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8"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19"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0"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1"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2"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3"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2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30"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32"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3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34"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3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3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3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3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3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0"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4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2"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4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4"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4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6"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7"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574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7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5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5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6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57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8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8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8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8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8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79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580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0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1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1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1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13"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1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15"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1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17"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1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19"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2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2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2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2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2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25"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2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27"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2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29"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3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31"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32"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3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34"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3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3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3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3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3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40"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4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42"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4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44"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4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46"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4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4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4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5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2"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5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4"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5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6"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8"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59"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6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61"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6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6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6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6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6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67"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6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69"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7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71"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7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73"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7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7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7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7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7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79"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8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81"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8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83"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8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85"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86"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8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88"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8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9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9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9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9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94"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9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96"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9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898"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89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00"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0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0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0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0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0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06"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0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08"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0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0"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1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2"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3"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1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5"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1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1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1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2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21"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2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23"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2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25"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2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27"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2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2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3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3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3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33"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3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35"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3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37"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3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39"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40"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4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42"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4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4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4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4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4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48"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4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50"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5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52"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5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54"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5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5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5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5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0"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2"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4"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6"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7"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6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69"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7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7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7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7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7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75"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7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77"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7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79"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8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81"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8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8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8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8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87"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89"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9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91"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93"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5994"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9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59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9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9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59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4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5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1"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2"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3"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4"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0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3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49"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0"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1"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2"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1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2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3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4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7"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8"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69"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0"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4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5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6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1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2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5"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6"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7"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8"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7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8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69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268605</xdr:colOff>
      <xdr:row>99</xdr:row>
      <xdr:rowOff>93980</xdr:rowOff>
    </xdr:to>
    <xdr:sp>
      <xdr:nvSpPr>
        <xdr:cNvPr id="69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3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3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3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3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8"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4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5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5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5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695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5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8"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6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7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8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8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8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698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698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698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698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8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8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698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699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9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9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699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699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9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9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699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699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699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0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00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00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0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0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00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00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0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0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00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01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1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1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01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01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01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701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1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18"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19"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0"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1"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4"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5"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6"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7"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8"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29"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2"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3"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4"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5"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8"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39"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40"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41"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42"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043"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4"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5"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6"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7"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8"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49"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0"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1"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2"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3"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4"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5"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6"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057"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5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5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6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6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6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6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7"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7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7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8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8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708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8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7"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09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0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1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1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711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711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1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1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1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1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1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1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2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2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2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2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2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3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3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3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3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3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3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3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3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3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3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4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4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14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714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14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714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4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47"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48"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49"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0"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3"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4"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5"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6"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7"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8"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59"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1"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2"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3"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4"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7"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8"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69"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70"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71"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7172"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3"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4"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5"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6"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7"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8"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79"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0"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1"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2"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3"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4"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5"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7186"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8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18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8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19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19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19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19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6"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20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0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21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21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721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1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6"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4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72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724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4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4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4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4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4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4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4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5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5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5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5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5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5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5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5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5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5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6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6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6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6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6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6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6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6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6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6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7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727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727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727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132715</xdr:rowOff>
    </xdr:to>
    <xdr:sp>
      <xdr:nvSpPr>
        <xdr:cNvPr id="7274"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75"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76" name="Text Box 1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77" name="Text Box 1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78" name="Text Box 174"/>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79" name="Text Box 176"/>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0"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1"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2" name="Text Box 263"/>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3" name="Text Box 265"/>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4" name="Text Box 267"/>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5" name="Text Box 26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6" name="Text Box 2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7" name="Text Box 2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8"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89"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0" name="Text Box 1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1" name="Text Box 1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2" name="Text Box 174"/>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3" name="Text Box 176"/>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4"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5" name="Text Box 44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6" name="Text Box 263"/>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7" name="Text Box 265"/>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8" name="Text Box 267"/>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299" name="Text Box 269"/>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300" name="Text Box 270"/>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132715</xdr:rowOff>
    </xdr:to>
    <xdr:sp>
      <xdr:nvSpPr>
        <xdr:cNvPr id="7301" name="Text Box 272"/>
        <xdr:cNvSpPr txBox="1"/>
      </xdr:nvSpPr>
      <xdr:spPr>
        <a:xfrm>
          <a:off x="3406775" y="24663400"/>
          <a:ext cx="295275" cy="640715"/>
        </a:xfrm>
        <a:prstGeom prst="rect">
          <a:avLst/>
        </a:prstGeom>
        <a:noFill/>
        <a:ln w="9525">
          <a:noFill/>
        </a:ln>
      </xdr:spPr>
    </xdr:sp>
    <xdr:clientData/>
  </xdr:twoCellAnchor>
  <xdr:twoCellAnchor editAs="oneCell">
    <xdr:from>
      <xdr:col>2</xdr:col>
      <xdr:colOff>911225</xdr:colOff>
      <xdr:row>97</xdr:row>
      <xdr:rowOff>0</xdr:rowOff>
    </xdr:from>
    <xdr:to>
      <xdr:col>3</xdr:col>
      <xdr:colOff>371475</xdr:colOff>
      <xdr:row>104</xdr:row>
      <xdr:rowOff>104140</xdr:rowOff>
    </xdr:to>
    <xdr:sp>
      <xdr:nvSpPr>
        <xdr:cNvPr id="7302"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0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04"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0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06"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0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08"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0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10"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1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12"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1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14"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1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16"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1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18"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1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0"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2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2"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2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4"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5"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2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7" name="Text Box 2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2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29"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3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31"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3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33"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3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35"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3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37"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3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39"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4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41"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4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43"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4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45"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4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47"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4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49"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5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51"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7352"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5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735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5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5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5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5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5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6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9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39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6"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7"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399"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1"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2"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3"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4"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5"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6"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7"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0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0"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1"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2"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3"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7"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8"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19"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20"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21"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3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4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4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4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0"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1"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2"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3"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7"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8"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59"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0"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1"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6"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68"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7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72"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7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7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78"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80"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82"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8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84"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85"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487"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4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8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49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4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1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3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3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3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39"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1"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5"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7"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8"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4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5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5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5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5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5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5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56"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5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5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60"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6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6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6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68"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70"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72"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73"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7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757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57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7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7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7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8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8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8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8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58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5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761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1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2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3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3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3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3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763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3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3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3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3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39"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4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41"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43"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45"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4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4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51"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53"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55"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5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57"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58"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5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60"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6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6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66"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68"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70"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72"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7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7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78"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0"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2"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8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4"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5"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7"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8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9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9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93"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95"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97"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6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699"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0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0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05"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0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07"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0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09"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1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11"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12"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1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14"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1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1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20"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22"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2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24"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26"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2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2"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3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4"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3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6"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3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8"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39"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4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41"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4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4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47"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49"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51"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53"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5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5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5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5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59"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6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61"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6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63"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6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65"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66"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68"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7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7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74"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76"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78"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80"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8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8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8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8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86"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8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88"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8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0"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9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2"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3"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5"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7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79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01"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03"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05"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0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07"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0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0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1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1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1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13"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1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15"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1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17"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1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19"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7820"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782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7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7"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8"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899"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0"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5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6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5"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6"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7"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8"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79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0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1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6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8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3"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4"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5"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6"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2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3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4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3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4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1"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2"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3"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4"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5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6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87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268605</xdr:colOff>
      <xdr:row>99</xdr:row>
      <xdr:rowOff>93980</xdr:rowOff>
    </xdr:to>
    <xdr:sp>
      <xdr:nvSpPr>
        <xdr:cNvPr id="87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5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5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5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6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6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6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4"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7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7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7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8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878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8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4"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79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880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881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1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1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1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1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1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1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1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1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1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2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2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2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2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2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2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2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2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2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2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3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3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3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3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3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3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3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3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3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83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884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84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884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4"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5"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6"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7"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8"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49"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0"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1"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2"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3"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4"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5"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8"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59"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0"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1"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4"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5"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6"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7"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8"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869"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0"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1"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2"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3"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4"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5"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6"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7"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8"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79"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80"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81"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82"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883"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8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88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8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88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8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88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89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89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3"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90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90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0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90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8911"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1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3"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2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893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893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4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4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4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4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4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4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4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4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4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4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5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5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5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5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5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6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6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6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6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6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6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6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6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896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896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897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897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3"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4"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5"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6"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8"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79"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0"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1"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2"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3"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4"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7"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8"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89"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0"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2"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3"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4"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5"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6"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7"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8998"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8999"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0"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1"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2"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3"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4"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5"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6"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7"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8"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09"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10"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11"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9012"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1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1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1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1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1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1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1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2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3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3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3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904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4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5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906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906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6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7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7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7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7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7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7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7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7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7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7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8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8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8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8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8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8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8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8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8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8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9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9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9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9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9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9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9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909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909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909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371475</xdr:colOff>
      <xdr:row>104</xdr:row>
      <xdr:rowOff>104140</xdr:rowOff>
    </xdr:to>
    <xdr:sp>
      <xdr:nvSpPr>
        <xdr:cNvPr id="9100"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0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02"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0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04"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0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06"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0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08"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0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10"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1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12"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13"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14"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15"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16"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17"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18"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19"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0"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2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2"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3"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2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5" name="Text Box 2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2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7"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2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29"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3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31" name="Text Box 1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3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33" name="Text Box 172"/>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3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35" name="Text Box 174"/>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3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37" name="Text Box 176"/>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3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39"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40"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41" name="Text Box 44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4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43" name="Text Box 263"/>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44"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45" name="Text Box 265"/>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46"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47" name="Text Box 267"/>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48"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49" name="Text Box 269"/>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104140</xdr:rowOff>
    </xdr:to>
    <xdr:sp>
      <xdr:nvSpPr>
        <xdr:cNvPr id="9150" name="Text Box 270"/>
        <xdr:cNvSpPr txBox="1"/>
      </xdr:nvSpPr>
      <xdr:spPr>
        <a:xfrm>
          <a:off x="3406775" y="24663400"/>
          <a:ext cx="398145" cy="188214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51"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51435</xdr:rowOff>
    </xdr:to>
    <xdr:sp>
      <xdr:nvSpPr>
        <xdr:cNvPr id="9152" name="矩形75"/>
        <xdr:cNvSpPr/>
      </xdr:nvSpPr>
      <xdr:spPr>
        <a:xfrm>
          <a:off x="3406775" y="24663400"/>
          <a:ext cx="4445" cy="132143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5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6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7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1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5"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7"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199"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0"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1"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2"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3"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4"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09"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1"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5"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7"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8"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1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3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4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46"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47"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48"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49"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0"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1"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3"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5"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6"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7"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8"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59"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6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6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64"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66"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6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70"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7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7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76"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78"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80"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82"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83"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8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285"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2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8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8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8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9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9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9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9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29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9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9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2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0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1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2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3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3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3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3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4"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5"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6"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7"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8"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39"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1"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2"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3"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4"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5"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6"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7"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48"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4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5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5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52" name="Text Box 1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5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54" name="Text Box 1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5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56" name="Text Box 174"/>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58" name="Text Box 176"/>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5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60"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62" name="Text Box 44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64" name="Text Box 263"/>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66" name="Text Box 265"/>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68" name="Text Box 267"/>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70" name="Text Box 269"/>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71" name="Text Box 270"/>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7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103</xdr:row>
      <xdr:rowOff>177800</xdr:rowOff>
    </xdr:to>
    <xdr:sp>
      <xdr:nvSpPr>
        <xdr:cNvPr id="9373" name="Text Box 272"/>
        <xdr:cNvSpPr txBox="1"/>
      </xdr:nvSpPr>
      <xdr:spPr>
        <a:xfrm>
          <a:off x="3406775" y="24663400"/>
          <a:ext cx="398145" cy="170180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37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7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7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7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7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7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8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8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38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8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399"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0"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1"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2"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3"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4"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5"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6"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7"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102</xdr:row>
      <xdr:rowOff>169545</xdr:rowOff>
    </xdr:to>
    <xdr:sp>
      <xdr:nvSpPr>
        <xdr:cNvPr id="9408" name="矩形75"/>
        <xdr:cNvSpPr/>
      </xdr:nvSpPr>
      <xdr:spPr>
        <a:xfrm>
          <a:off x="3406775" y="24663400"/>
          <a:ext cx="4445" cy="143954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0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1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3"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4"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5"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6"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7"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8"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29"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30"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31"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36195</xdr:rowOff>
    </xdr:to>
    <xdr:sp>
      <xdr:nvSpPr>
        <xdr:cNvPr id="9432" name="矩形75"/>
        <xdr:cNvSpPr/>
      </xdr:nvSpPr>
      <xdr:spPr>
        <a:xfrm>
          <a:off x="3406775" y="24663400"/>
          <a:ext cx="4445" cy="105219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3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3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3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3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37"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3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39"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4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41"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43"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4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4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49"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51"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53"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55"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56"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5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58"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5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6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6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6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6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64"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66"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68"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70"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7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7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76"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78"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0"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2"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3"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8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5"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8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8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8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9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91"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93"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95"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97"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4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49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0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03"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05"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0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07"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0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09"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10"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1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12"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1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14"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1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1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1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18"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20"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2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22"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2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24"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2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26"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2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2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2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0"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3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2"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3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4"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3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6"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7"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3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39"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4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41"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4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4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4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45"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4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47"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4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49"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5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51"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5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53"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5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5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5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57"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5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59"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6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61"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6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63"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64"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6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66"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6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68"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6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7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7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72"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7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74"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7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76"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7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78"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7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80"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81"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82"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83"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84"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85"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86"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87"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88"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8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0"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1"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9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3" name="Text Box 2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9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5"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9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59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599" name="Text Box 1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0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01" name="Text Box 172"/>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0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03" name="Text Box 174"/>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0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05" name="Text Box 176"/>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0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07"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08"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09" name="Text Box 44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1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11" name="Text Box 263"/>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12"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13" name="Text Box 265"/>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14"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15" name="Text Box 267"/>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16"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17" name="Text Box 269"/>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104</xdr:row>
      <xdr:rowOff>27305</xdr:rowOff>
    </xdr:to>
    <xdr:sp>
      <xdr:nvSpPr>
        <xdr:cNvPr id="9618" name="Text Box 270"/>
        <xdr:cNvSpPr txBox="1"/>
      </xdr:nvSpPr>
      <xdr:spPr>
        <a:xfrm>
          <a:off x="3406775" y="24663400"/>
          <a:ext cx="398145" cy="1805305"/>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19"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2</xdr:col>
      <xdr:colOff>915670</xdr:colOff>
      <xdr:row>101</xdr:row>
      <xdr:rowOff>224790</xdr:rowOff>
    </xdr:to>
    <xdr:sp>
      <xdr:nvSpPr>
        <xdr:cNvPr id="9620" name="矩形75"/>
        <xdr:cNvSpPr/>
      </xdr:nvSpPr>
      <xdr:spPr>
        <a:xfrm>
          <a:off x="3406775" y="24663400"/>
          <a:ext cx="4445" cy="124079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7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8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5"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6"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7"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8"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6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4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6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3"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4"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5"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6"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7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8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99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6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79"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0"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1"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2"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1"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2"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3"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4"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0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1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2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5"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6"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7"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8"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1"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2"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3"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4"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7"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8"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49"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0"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3" name="Text Box 20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4" name="Text Box 20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5" name="Text Box 208"/>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6" name="Text Box 21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59" name="Text Box 17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0" name="Text Box 172"/>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1" name="Text Box 174"/>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2" name="Text Box 176"/>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3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5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6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4"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7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8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0"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49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6"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0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1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2"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2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8" name="Text Box 280"/>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3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3"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4"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5"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6"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7"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8"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49"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50"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51"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371475</xdr:colOff>
      <xdr:row>99</xdr:row>
      <xdr:rowOff>128270</xdr:rowOff>
    </xdr:to>
    <xdr:sp>
      <xdr:nvSpPr>
        <xdr:cNvPr id="10552" name="Text Box 449"/>
        <xdr:cNvSpPr txBox="1"/>
      </xdr:nvSpPr>
      <xdr:spPr>
        <a:xfrm>
          <a:off x="3406775" y="24663400"/>
          <a:ext cx="398145" cy="636270"/>
        </a:xfrm>
        <a:prstGeom prst="rect">
          <a:avLst/>
        </a:prstGeom>
        <a:noFill/>
        <a:ln w="9525">
          <a:noFill/>
        </a:ln>
      </xdr:spPr>
    </xdr:sp>
    <xdr:clientData fLocksWithSheet="0"/>
  </xdr:twoCellAnchor>
  <xdr:twoCellAnchor editAs="oneCell">
    <xdr:from>
      <xdr:col>2</xdr:col>
      <xdr:colOff>911225</xdr:colOff>
      <xdr:row>97</xdr:row>
      <xdr:rowOff>0</xdr:rowOff>
    </xdr:from>
    <xdr:to>
      <xdr:col>3</xdr:col>
      <xdr:colOff>268605</xdr:colOff>
      <xdr:row>99</xdr:row>
      <xdr:rowOff>93980</xdr:rowOff>
    </xdr:to>
    <xdr:sp>
      <xdr:nvSpPr>
        <xdr:cNvPr id="1055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5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5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5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5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6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6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7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7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7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7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580"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8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2"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59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60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1060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0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1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1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1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1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1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1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1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1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1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1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2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2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2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2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2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2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2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2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2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2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3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3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3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3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3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3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3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63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63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63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1064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2"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3"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4"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5"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7"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8"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49"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0"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1"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2"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3"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4"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6"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7"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8"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59"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1"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2"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3"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4"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5"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6"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667"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68"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69"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0"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1"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2"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3"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4"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5"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6"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7"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8"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79"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80"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681"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8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68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8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68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8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68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8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68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69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1"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703"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705"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707"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0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189230</xdr:rowOff>
    </xdr:to>
    <xdr:sp>
      <xdr:nvSpPr>
        <xdr:cNvPr id="10709" name="矩形75"/>
        <xdr:cNvSpPr/>
      </xdr:nvSpPr>
      <xdr:spPr>
        <a:xfrm>
          <a:off x="3406775" y="24663400"/>
          <a:ext cx="13335" cy="18923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1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1" name="Text Box 280"/>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7"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8"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29"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0"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1"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2"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3"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4"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5"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92075</xdr:rowOff>
    </xdr:to>
    <xdr:sp>
      <xdr:nvSpPr>
        <xdr:cNvPr id="10736" name="Text Box 449"/>
        <xdr:cNvSpPr txBox="1"/>
      </xdr:nvSpPr>
      <xdr:spPr>
        <a:xfrm>
          <a:off x="3406775" y="24663400"/>
          <a:ext cx="295275" cy="600075"/>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1073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3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3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4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4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4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4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4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50"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51"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5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5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54"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55"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5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5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58"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59"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6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6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62"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63"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6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6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766"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144145</xdr:rowOff>
    </xdr:to>
    <xdr:pic>
      <xdr:nvPicPr>
        <xdr:cNvPr id="10767" name="Picture 1"/>
        <xdr:cNvPicPr>
          <a:picLocks noChangeAspect="1"/>
        </xdr:cNvPicPr>
      </xdr:nvPicPr>
      <xdr:blipFill>
        <a:blip r:embed="rId2"/>
        <a:stretch>
          <a:fillRect/>
        </a:stretch>
      </xdr:blipFill>
      <xdr:spPr>
        <a:xfrm>
          <a:off x="2495550" y="24663400"/>
          <a:ext cx="12065" cy="65214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76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911225</xdr:colOff>
      <xdr:row>97</xdr:row>
      <xdr:rowOff>0</xdr:rowOff>
    </xdr:from>
    <xdr:to>
      <xdr:col>3</xdr:col>
      <xdr:colOff>268605</xdr:colOff>
      <xdr:row>99</xdr:row>
      <xdr:rowOff>130175</xdr:rowOff>
    </xdr:to>
    <xdr:sp>
      <xdr:nvSpPr>
        <xdr:cNvPr id="10769"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1"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2"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3"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4"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5"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6"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7"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8"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79"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0"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1"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2"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3"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4"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5" name="Text Box 1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6" name="Text Box 1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7" name="Text Box 174"/>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8" name="Text Box 176"/>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89"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0" name="Text Box 44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1" name="Text Box 263"/>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2" name="Text Box 265"/>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3" name="Text Box 267"/>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4" name="Text Box 269"/>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5" name="Text Box 270"/>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130175</xdr:rowOff>
    </xdr:to>
    <xdr:sp>
      <xdr:nvSpPr>
        <xdr:cNvPr id="10796" name="Text Box 272"/>
        <xdr:cNvSpPr txBox="1"/>
      </xdr:nvSpPr>
      <xdr:spPr>
        <a:xfrm>
          <a:off x="3406775" y="24663400"/>
          <a:ext cx="295275" cy="638175"/>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797"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798"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799" name="Text Box 1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0" name="Text Box 1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1" name="Text Box 174"/>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2" name="Text Box 176"/>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3"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4" name="Text Box 44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5" name="Text Box 263"/>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6" name="Text Box 265"/>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7" name="Text Box 267"/>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8" name="Text Box 269"/>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09" name="Text Box 270"/>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132080</xdr:rowOff>
    </xdr:to>
    <xdr:sp>
      <xdr:nvSpPr>
        <xdr:cNvPr id="10810" name="Text Box 272"/>
        <xdr:cNvSpPr txBox="1"/>
      </xdr:nvSpPr>
      <xdr:spPr>
        <a:xfrm>
          <a:off x="3406775" y="24663400"/>
          <a:ext cx="295275" cy="6400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1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1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1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1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1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1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1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1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1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2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0"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32"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34"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36"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2</xdr:col>
      <xdr:colOff>924560</xdr:colOff>
      <xdr:row>97</xdr:row>
      <xdr:rowOff>190500</xdr:rowOff>
    </xdr:to>
    <xdr:sp>
      <xdr:nvSpPr>
        <xdr:cNvPr id="10838" name="矩形75"/>
        <xdr:cNvSpPr/>
      </xdr:nvSpPr>
      <xdr:spPr>
        <a:xfrm>
          <a:off x="3406775" y="24663400"/>
          <a:ext cx="13335" cy="19050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3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4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0" name="Text Box 280"/>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6"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7"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8"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59"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0"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1"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2"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3"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4"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911225</xdr:colOff>
      <xdr:row>97</xdr:row>
      <xdr:rowOff>0</xdr:rowOff>
    </xdr:from>
    <xdr:to>
      <xdr:col>3</xdr:col>
      <xdr:colOff>268605</xdr:colOff>
      <xdr:row>99</xdr:row>
      <xdr:rowOff>93980</xdr:rowOff>
    </xdr:to>
    <xdr:sp>
      <xdr:nvSpPr>
        <xdr:cNvPr id="10865" name="Text Box 449"/>
        <xdr:cNvSpPr txBox="1"/>
      </xdr:nvSpPr>
      <xdr:spPr>
        <a:xfrm>
          <a:off x="3406775" y="24663400"/>
          <a:ext cx="295275" cy="601980"/>
        </a:xfrm>
        <a:prstGeom prst="rect">
          <a:avLst/>
        </a:prstGeom>
        <a:noFill/>
        <a:ln w="9525">
          <a:noFill/>
        </a:ln>
      </xdr:spPr>
    </xdr:sp>
    <xdr:clientData/>
  </xdr:twoCellAnchor>
  <xdr:twoCellAnchor editAs="oneCell">
    <xdr:from>
      <xdr:col>2</xdr:col>
      <xdr:colOff>0</xdr:colOff>
      <xdr:row>97</xdr:row>
      <xdr:rowOff>0</xdr:rowOff>
    </xdr:from>
    <xdr:to>
      <xdr:col>2</xdr:col>
      <xdr:colOff>12065</xdr:colOff>
      <xdr:row>98</xdr:row>
      <xdr:rowOff>20955</xdr:rowOff>
    </xdr:to>
    <xdr:pic>
      <xdr:nvPicPr>
        <xdr:cNvPr id="1086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6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6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6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7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7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7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7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7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7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7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7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78"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79"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80"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81"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82"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83"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84"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85"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86"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87"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88"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89"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90"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91"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92"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93"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94"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58420</xdr:rowOff>
    </xdr:to>
    <xdr:pic>
      <xdr:nvPicPr>
        <xdr:cNvPr id="10895" name="Picture 30115"/>
        <xdr:cNvPicPr>
          <a:picLocks noChangeAspect="1"/>
        </xdr:cNvPicPr>
      </xdr:nvPicPr>
      <xdr:blipFill>
        <a:blip r:embed="rId1"/>
        <a:stretch>
          <a:fillRect/>
        </a:stretch>
      </xdr:blipFill>
      <xdr:spPr>
        <a:xfrm>
          <a:off x="2495550" y="24663400"/>
          <a:ext cx="12065" cy="56642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99</xdr:row>
      <xdr:rowOff>142240</xdr:rowOff>
    </xdr:to>
    <xdr:pic>
      <xdr:nvPicPr>
        <xdr:cNvPr id="10896" name="Picture 1"/>
        <xdr:cNvPicPr>
          <a:picLocks noChangeAspect="1"/>
        </xdr:cNvPicPr>
      </xdr:nvPicPr>
      <xdr:blipFill>
        <a:blip r:embed="rId2"/>
        <a:stretch>
          <a:fillRect/>
        </a:stretch>
      </xdr:blipFill>
      <xdr:spPr>
        <a:xfrm>
          <a:off x="2495550" y="24663400"/>
          <a:ext cx="12065" cy="650240"/>
        </a:xfrm>
        <a:prstGeom prst="rect">
          <a:avLst/>
        </a:prstGeom>
        <a:noFill/>
        <a:ln w="1">
          <a:noFill/>
        </a:ln>
      </xdr:spPr>
    </xdr:pic>
    <xdr:clientData/>
  </xdr:twoCellAnchor>
  <xdr:twoCellAnchor editAs="oneCell">
    <xdr:from>
      <xdr:col>2</xdr:col>
      <xdr:colOff>0</xdr:colOff>
      <xdr:row>97</xdr:row>
      <xdr:rowOff>0</xdr:rowOff>
    </xdr:from>
    <xdr:to>
      <xdr:col>2</xdr:col>
      <xdr:colOff>12065</xdr:colOff>
      <xdr:row>98</xdr:row>
      <xdr:rowOff>20955</xdr:rowOff>
    </xdr:to>
    <xdr:pic>
      <xdr:nvPicPr>
        <xdr:cNvPr id="10897" name="Picture 30115"/>
        <xdr:cNvPicPr>
          <a:picLocks noChangeAspect="1"/>
        </xdr:cNvPicPr>
      </xdr:nvPicPr>
      <xdr:blipFill>
        <a:blip r:embed="rId1"/>
        <a:stretch>
          <a:fillRect/>
        </a:stretch>
      </xdr:blipFill>
      <xdr:spPr>
        <a:xfrm>
          <a:off x="249555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89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89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0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0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0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0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0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0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0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0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0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1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1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1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1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1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1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1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1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1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2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2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2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2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2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2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2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2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2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2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3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3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32"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3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3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3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36"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3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3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3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40"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4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4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4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44"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4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4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4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48"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4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5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5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52"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5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5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5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56"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5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5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5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0960"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6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6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6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6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6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6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6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6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6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7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7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7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7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7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7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7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7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7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7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8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8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8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8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8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8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8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8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8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8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9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9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9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9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9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9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099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9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099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099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0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0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0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0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0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0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0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0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0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1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1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1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1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1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1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1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1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1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2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2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2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2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2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2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2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2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28"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2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3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3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32"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3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3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3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36"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3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3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3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40"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4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4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4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44"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4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4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4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48"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4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5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5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52"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5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5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5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1056"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5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5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5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6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6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6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6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6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6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6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6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6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6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7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7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7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7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7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7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7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7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7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7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8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8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8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8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8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8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8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108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108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108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8</xdr:col>
      <xdr:colOff>4445</xdr:colOff>
      <xdr:row>104</xdr:row>
      <xdr:rowOff>104140</xdr:rowOff>
    </xdr:to>
    <xdr:sp>
      <xdr:nvSpPr>
        <xdr:cNvPr id="11090"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09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092"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09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094"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09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096"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09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098"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09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00"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0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02"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0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04"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0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06"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0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08"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0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0"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1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2"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3"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1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5" name="Text Box 2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1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7"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1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19"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2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21"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2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23"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2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25"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2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27"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2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29"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3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31"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3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33"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3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35"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3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37"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3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39"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1140"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4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114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5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7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8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18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5"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7"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8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0"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1"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2"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3"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4"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199"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1"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5"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7"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8"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0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3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3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3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3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39"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1"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5"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7"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8"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4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5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5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5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5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5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56"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5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60"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6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6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6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6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68"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70"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72"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73"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7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27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27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7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7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7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8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8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8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8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28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8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8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8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8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8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29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0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6"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7"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29"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1"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2"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3"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4"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5"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6"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7"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3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3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4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4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42"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4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44"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4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4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4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48"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4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5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5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5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5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5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56"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58"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60"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61"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6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1363"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36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6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6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6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6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6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7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7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7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7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8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139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39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0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1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2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2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142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2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2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2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27"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29"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3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31"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33"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3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3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39"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41"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43"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45"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46"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4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48"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4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5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5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5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5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54"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56"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58"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60"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6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6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6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66"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68"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0"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2"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3"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7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5"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7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7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7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8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81"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83"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85"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87"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8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9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93"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95"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9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97"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49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499"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00"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02"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0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0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08"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10"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12"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14"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1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1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0"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2"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2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4"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2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6"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7"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29"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3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3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3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35"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37"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39"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41"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4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4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4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47"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4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49"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5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51"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5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53"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54"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56"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5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6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62"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6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64"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66"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68"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7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7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7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74"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7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76"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7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78"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7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0"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1"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3"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89"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91"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93"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95"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9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9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59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59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0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601"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0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603"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0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605"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0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607"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1608"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161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6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7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5"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6"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7"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8"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6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3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5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3"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4"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5"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6"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7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8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19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5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6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1"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2"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3"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4"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0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1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2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3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49"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0"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1"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2"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3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4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25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295275</xdr:colOff>
      <xdr:row>99</xdr:row>
      <xdr:rowOff>93980</xdr:rowOff>
    </xdr:to>
    <xdr:sp>
      <xdr:nvSpPr>
        <xdr:cNvPr id="1254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4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4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4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4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4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4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5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5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6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6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6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57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8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5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259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59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0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0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0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0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0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0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0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0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0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1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1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1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1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1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1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1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1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1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2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2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2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2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2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2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2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62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62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62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132715</xdr:rowOff>
    </xdr:to>
    <xdr:sp>
      <xdr:nvSpPr>
        <xdr:cNvPr id="12630"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1"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2" name="Text Box 1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3" name="Text Box 1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4" name="Text Box 174"/>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5" name="Text Box 176"/>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6"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7"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8" name="Text Box 263"/>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39" name="Text Box 265"/>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40" name="Text Box 267"/>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41" name="Text Box 26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42" name="Text Box 2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43" name="Text Box 2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4"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6"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7"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8"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49"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2"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3"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4"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5"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6"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57"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58"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59"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0" name="Text Box 1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1" name="Text Box 1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2" name="Text Box 174"/>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3" name="Text Box 176"/>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4"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5"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6" name="Text Box 263"/>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7" name="Text Box 265"/>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8" name="Text Box 267"/>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69" name="Text Box 26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70" name="Text Box 2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2671" name="Text Box 2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4"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5"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6"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7"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8"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79"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0"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1"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2"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3"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4"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685"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86"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87"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88"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89"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0"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1"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2"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3"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4"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5"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6"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7"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8"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699"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0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0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0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0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0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19"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2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2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2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272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2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39"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4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5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5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5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5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275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275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5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5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5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5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6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6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6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6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6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6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6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6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6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6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7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7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7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7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7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8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8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8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8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78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278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78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278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88"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89"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0"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1"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2"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4"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5"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6"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7"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8"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799"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0"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3"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4"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5"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6"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8"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09"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10"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11"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12"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13"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2814"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15"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16"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17"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18"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19"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0"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1"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2"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3"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4"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5"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6"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7"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2828"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2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3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3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3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3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3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8"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4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5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5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5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285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5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8"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8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8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288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288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88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88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8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8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88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89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9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9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89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89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9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9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89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89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89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0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90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90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0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0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90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90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0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0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90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91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1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1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291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291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291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8</xdr:col>
      <xdr:colOff>4445</xdr:colOff>
      <xdr:row>104</xdr:row>
      <xdr:rowOff>104140</xdr:rowOff>
    </xdr:to>
    <xdr:sp>
      <xdr:nvSpPr>
        <xdr:cNvPr id="12916"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1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18"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1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20"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2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22"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2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24"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2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26"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2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28"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2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0"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3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2"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3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4"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3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6"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3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8"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39"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4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41" name="Text Box 2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4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43"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4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45"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4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47"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4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49"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5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51"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5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53"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5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55"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5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57"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5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59"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6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61"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6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63"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6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65"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2966"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6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296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7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8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299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0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0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0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0"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1"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2"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3"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7"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8"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19"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0"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1"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5"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7"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2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0"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1"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2"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3"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4"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3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3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5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6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06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5"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7"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6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0"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1"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2"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3"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4"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7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7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7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80"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8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82"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8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84"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8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86"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8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8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8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9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2"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9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4"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9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0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8"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099"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0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01"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0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0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1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1"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2"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3"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4"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5"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8"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59"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0"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1"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2"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3"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6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70"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72"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7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74"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7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7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7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7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7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0"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8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2"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8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4"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8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6"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7"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318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1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19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19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0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32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2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2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2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2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2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3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324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4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5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5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5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53"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5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55"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5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57"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5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59"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6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6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6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6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6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65"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6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67"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6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69"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7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71"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72"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7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74"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7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7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7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7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7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80"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8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82"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8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84"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8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86"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8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8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8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9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2"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9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4"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9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6"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2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8"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299"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0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01"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0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0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0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0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0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07"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0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09"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1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11"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1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13"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1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1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1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1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1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19"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2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21"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2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23"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2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25"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26"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2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28"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2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3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3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3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3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34"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3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36"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3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38"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3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40"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4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4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4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4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4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46"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4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48"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4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0"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5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2"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3"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5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5"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5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5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5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6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61"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6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63"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6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65"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6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67"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6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6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7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7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7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73"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7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75"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7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77"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7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79"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80"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8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82"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8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8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8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8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8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88"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8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90"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9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92"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9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94"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9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9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39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39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0"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2"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4"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6"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7"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0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09"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1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1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1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1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1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15"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1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17"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1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19"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2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21"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2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2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2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2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27"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29"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3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31"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33"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3434"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3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34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8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49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1"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2"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3"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4"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7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89"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0"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1"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2"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5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6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7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8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8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7"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8"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09"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0"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39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0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5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6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5"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6"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7"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8"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1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2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43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295275</xdr:colOff>
      <xdr:row>99</xdr:row>
      <xdr:rowOff>93980</xdr:rowOff>
    </xdr:to>
    <xdr:sp>
      <xdr:nvSpPr>
        <xdr:cNvPr id="143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7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7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7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7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8"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8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9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9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9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39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39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8"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0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1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2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2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2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42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442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2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2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2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2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2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3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3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3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3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3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3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3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3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3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3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4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4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4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4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4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4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4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4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4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4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5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5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5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45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45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45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445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5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58"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59"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0"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1"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4"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5"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6"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7"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8"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69"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2"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3"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4"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5"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8"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79"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80"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81"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82"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483"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4"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5"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6"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7"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8"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89"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0"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1"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2"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3"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4"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5"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6"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497"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49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49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0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0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0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0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7"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1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1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2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2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452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2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7"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3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4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5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5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455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455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5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5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5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5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5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5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6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6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6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6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6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7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7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7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7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7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7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7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7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7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7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8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8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58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458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58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458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8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87"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88"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89"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0"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3"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4"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5"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6"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7"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8"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599"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1"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2"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3"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4"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7"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8"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09"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10"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11"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4612"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3"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4"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5"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6"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7"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8"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19"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0"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1"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2"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3"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4"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5"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4626"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2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2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2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3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3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3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3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6"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4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4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5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5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465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5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6"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8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46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468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68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68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8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8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68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68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8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9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69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69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9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9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69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69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9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69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69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70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0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0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70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70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0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70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70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0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471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471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471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132715</xdr:rowOff>
    </xdr:to>
    <xdr:sp>
      <xdr:nvSpPr>
        <xdr:cNvPr id="14714"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15"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16" name="Text Box 1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17" name="Text Box 1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18" name="Text Box 174"/>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19" name="Text Box 176"/>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0"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1"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2" name="Text Box 263"/>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3" name="Text Box 265"/>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4" name="Text Box 267"/>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5" name="Text Box 26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6" name="Text Box 2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7" name="Text Box 2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8"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29"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0" name="Text Box 1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1" name="Text Box 1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2" name="Text Box 174"/>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3" name="Text Box 176"/>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4"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5" name="Text Box 44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6" name="Text Box 263"/>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7" name="Text Box 265"/>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8" name="Text Box 267"/>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39" name="Text Box 269"/>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40" name="Text Box 270"/>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132715</xdr:rowOff>
    </xdr:to>
    <xdr:sp>
      <xdr:nvSpPr>
        <xdr:cNvPr id="14741" name="Text Box 272"/>
        <xdr:cNvSpPr txBox="1"/>
      </xdr:nvSpPr>
      <xdr:spPr>
        <a:xfrm>
          <a:off x="6499225" y="24663400"/>
          <a:ext cx="295275" cy="640715"/>
        </a:xfrm>
        <a:prstGeom prst="rect">
          <a:avLst/>
        </a:prstGeom>
        <a:noFill/>
        <a:ln w="9525">
          <a:noFill/>
        </a:ln>
      </xdr:spPr>
    </xdr:sp>
    <xdr:clientData/>
  </xdr:twoCellAnchor>
  <xdr:twoCellAnchor editAs="oneCell">
    <xdr:from>
      <xdr:col>6</xdr:col>
      <xdr:colOff>911225</xdr:colOff>
      <xdr:row>97</xdr:row>
      <xdr:rowOff>0</xdr:rowOff>
    </xdr:from>
    <xdr:to>
      <xdr:col>8</xdr:col>
      <xdr:colOff>4445</xdr:colOff>
      <xdr:row>104</xdr:row>
      <xdr:rowOff>104140</xdr:rowOff>
    </xdr:to>
    <xdr:sp>
      <xdr:nvSpPr>
        <xdr:cNvPr id="14742"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4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44"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4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46"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4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48"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4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50"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5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52"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5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54"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5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56"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5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58"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5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0"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6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2"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6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4"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5"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6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7" name="Text Box 2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6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69"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7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71"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7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73"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7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75"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7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77"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7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79"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8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81"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8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83"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8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85"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8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87"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8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89"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9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91"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4792"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9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479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79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79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79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79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79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0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3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3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6"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7"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39"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1"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2"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3"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4"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5"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6"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7"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4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0"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1"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2"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3"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7"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8"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59"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60"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61"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7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88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8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8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0"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1"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2"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3"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7"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8"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899"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0"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1"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6"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08"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1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12"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1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1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18"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20"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22"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2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24"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25"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27"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2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493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5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49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7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7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7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79"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1"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5"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7"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8"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8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9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9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9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9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9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9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96"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499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499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00"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0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0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0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08"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10"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12"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13"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1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501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1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1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1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1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2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2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2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2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2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505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5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6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7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7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7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7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507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7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7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7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7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79"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8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81"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83"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85"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8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8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91"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93"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95"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9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97"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098"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09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00"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0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0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06"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08"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10"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12"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1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1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18"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0"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2"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2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4"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5"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7"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2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3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3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33"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35"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37"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39"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4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4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45"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4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47"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4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49"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5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51"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52"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5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54"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5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5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60"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62"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6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64"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66"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6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2"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7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4"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7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6"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7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8"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79"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8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81"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8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8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87"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89"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91"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93"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9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9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9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19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199"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0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01"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0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03"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0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05"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06"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08"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1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1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14"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16"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18"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20"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2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2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2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2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26"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2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28"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2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0"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3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2"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3"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5"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3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41"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43"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45"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4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47"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4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4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5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5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5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53"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5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55"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5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57"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5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59"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5260"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526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2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1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7"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8"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39"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0"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39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0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5"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6"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7"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8"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4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5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6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0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2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3"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4"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5"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6"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7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8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7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8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59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1"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2"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3"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4"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0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61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295275</xdr:colOff>
      <xdr:row>99</xdr:row>
      <xdr:rowOff>93980</xdr:rowOff>
    </xdr:to>
    <xdr:sp>
      <xdr:nvSpPr>
        <xdr:cNvPr id="161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19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1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19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19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0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0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0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4"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1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1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1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2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22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2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4"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3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24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625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5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5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5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5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5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5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5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5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5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6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6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6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6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6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6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6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6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6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6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7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7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7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7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7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7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7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7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7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27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28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28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628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4"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5"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6"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7"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8"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89"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0"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1"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2"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3"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4"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5"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8"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299"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0"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1"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4"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5"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6"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7"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8"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309"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0"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1"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2"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3"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4"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5"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6"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7"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8"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19"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20"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21"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22"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323"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2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2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2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2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2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2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3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3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3"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4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4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4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4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6351"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5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3"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6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637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637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38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38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8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8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38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38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8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8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38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38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39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39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39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39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39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40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40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40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40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40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40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4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40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40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640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4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641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3"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4"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5"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6"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8"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19"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0"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1"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2"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3"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4"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7"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8"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29"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0"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2"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3"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4"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5"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6"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7"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6438"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39"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0"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1"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2"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3"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4"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5"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6"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7"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8"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49"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50"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51"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6452"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5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5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5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5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5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5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5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6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7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7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7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648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8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49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650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650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0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1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1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1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1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1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1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1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1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1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1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2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2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2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2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2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2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2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2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2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2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3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3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3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3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3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3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3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653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653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653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8</xdr:col>
      <xdr:colOff>4445</xdr:colOff>
      <xdr:row>104</xdr:row>
      <xdr:rowOff>104140</xdr:rowOff>
    </xdr:to>
    <xdr:sp>
      <xdr:nvSpPr>
        <xdr:cNvPr id="16540"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4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42"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4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44"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4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46"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4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48"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4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50"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5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52"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53"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54"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55"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56"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57"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58"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59"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0"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6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2"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3"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6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5" name="Text Box 2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6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7"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6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69"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7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71" name="Text Box 1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7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73" name="Text Box 172"/>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7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75" name="Text Box 174"/>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7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77" name="Text Box 176"/>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7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79"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80"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81" name="Text Box 44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8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83" name="Text Box 263"/>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84"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85" name="Text Box 265"/>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86"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87" name="Text Box 267"/>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88"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89" name="Text Box 269"/>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104140</xdr:rowOff>
    </xdr:to>
    <xdr:sp>
      <xdr:nvSpPr>
        <xdr:cNvPr id="16590" name="Text Box 270"/>
        <xdr:cNvSpPr txBox="1"/>
      </xdr:nvSpPr>
      <xdr:spPr>
        <a:xfrm>
          <a:off x="6499225" y="24663400"/>
          <a:ext cx="398145" cy="188214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91"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51435</xdr:rowOff>
    </xdr:to>
    <xdr:sp>
      <xdr:nvSpPr>
        <xdr:cNvPr id="16592" name="矩形75"/>
        <xdr:cNvSpPr/>
      </xdr:nvSpPr>
      <xdr:spPr>
        <a:xfrm>
          <a:off x="6499225" y="24663400"/>
          <a:ext cx="4445" cy="132143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59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0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1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5"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7"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39"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0"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1"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2"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3"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4"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49"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1"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5"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7"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8"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5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7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68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86"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87"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88"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89"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0"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1"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3"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5"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6"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7"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8"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699"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0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0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04"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06"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0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10"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1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1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16"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18"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20"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22"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23"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2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25"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2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2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2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3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3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3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3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73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3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3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4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5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6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7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7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7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77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4"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5"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6"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7"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8"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79"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1"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2"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3"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4"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5"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6"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7"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88"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8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9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9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92" name="Text Box 1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9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94" name="Text Box 1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9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96" name="Text Box 174"/>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798" name="Text Box 176"/>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79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00"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02" name="Text Box 44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04" name="Text Box 263"/>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06" name="Text Box 265"/>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08" name="Text Box 267"/>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10" name="Text Box 269"/>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11" name="Text Box 270"/>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1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103</xdr:row>
      <xdr:rowOff>177800</xdr:rowOff>
    </xdr:to>
    <xdr:sp>
      <xdr:nvSpPr>
        <xdr:cNvPr id="16813" name="Text Box 272"/>
        <xdr:cNvSpPr txBox="1"/>
      </xdr:nvSpPr>
      <xdr:spPr>
        <a:xfrm>
          <a:off x="6499225" y="24663400"/>
          <a:ext cx="398145" cy="170180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1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1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1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1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1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1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2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2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2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2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39"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0"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1"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2"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3"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4"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5"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6"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7"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102</xdr:row>
      <xdr:rowOff>169545</xdr:rowOff>
    </xdr:to>
    <xdr:sp>
      <xdr:nvSpPr>
        <xdr:cNvPr id="16848" name="矩形75"/>
        <xdr:cNvSpPr/>
      </xdr:nvSpPr>
      <xdr:spPr>
        <a:xfrm>
          <a:off x="6499225" y="24663400"/>
          <a:ext cx="4445" cy="143954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4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5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3"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4"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5"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6"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7"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8"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69"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70"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71"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36195</xdr:rowOff>
    </xdr:to>
    <xdr:sp>
      <xdr:nvSpPr>
        <xdr:cNvPr id="16872" name="矩形75"/>
        <xdr:cNvSpPr/>
      </xdr:nvSpPr>
      <xdr:spPr>
        <a:xfrm>
          <a:off x="6499225" y="24663400"/>
          <a:ext cx="4445" cy="105219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7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7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7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7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77"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7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79"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8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81"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83"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8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8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89"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91"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93"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95"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96"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9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898"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89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0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0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0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0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04"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06"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08"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10"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1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1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16"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18"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0"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2"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3"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2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5"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2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2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2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3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31"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33"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35"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37"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3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4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43"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45"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4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47"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4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49"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50"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5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52"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5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54"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5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5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5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58"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60"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6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62"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6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64"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6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66"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6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6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6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0"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7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2"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7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4"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7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6"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7"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7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79"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8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81"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8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8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8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85"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8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87"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8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89"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9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91"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9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93"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9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9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9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97"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699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6999"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0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01"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0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03"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04"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0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06"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0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08"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0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1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1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12"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1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14"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1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16"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1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18"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1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20"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21"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22"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23"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24"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25"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26"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27"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28"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2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0"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1"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3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3" name="Text Box 2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3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5"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3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3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39" name="Text Box 1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4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41" name="Text Box 172"/>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4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43" name="Text Box 174"/>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4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45" name="Text Box 176"/>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4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47"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48"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49" name="Text Box 44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5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51" name="Text Box 263"/>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52"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53" name="Text Box 265"/>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54"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55" name="Text Box 267"/>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56"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57" name="Text Box 269"/>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104</xdr:row>
      <xdr:rowOff>27305</xdr:rowOff>
    </xdr:to>
    <xdr:sp>
      <xdr:nvSpPr>
        <xdr:cNvPr id="17058" name="Text Box 270"/>
        <xdr:cNvSpPr txBox="1"/>
      </xdr:nvSpPr>
      <xdr:spPr>
        <a:xfrm>
          <a:off x="6499225" y="24663400"/>
          <a:ext cx="398145" cy="1805305"/>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59"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4445</xdr:colOff>
      <xdr:row>101</xdr:row>
      <xdr:rowOff>224790</xdr:rowOff>
    </xdr:to>
    <xdr:sp>
      <xdr:nvSpPr>
        <xdr:cNvPr id="17060" name="矩形75"/>
        <xdr:cNvSpPr/>
      </xdr:nvSpPr>
      <xdr:spPr>
        <a:xfrm>
          <a:off x="6499225" y="24663400"/>
          <a:ext cx="4445" cy="124079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0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1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2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5"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6"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7"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8"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8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1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0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3"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4"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5"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6"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2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3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4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0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19"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0"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1"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2"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1"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2"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3"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4"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5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6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5"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6"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7"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8"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1"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2"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3"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4"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7"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8"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89"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0"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3" name="Text Box 20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4" name="Text Box 20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5" name="Text Box 208"/>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6" name="Text Box 21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799" name="Text Box 17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0" name="Text Box 172"/>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1" name="Text Box 174"/>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2" name="Text Box 176"/>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89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0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4"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1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2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0"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3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6"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4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5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2"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6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8" name="Text Box 280"/>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7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3"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4"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5"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6"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7"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8"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89"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90"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91"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8</xdr:col>
      <xdr:colOff>4445</xdr:colOff>
      <xdr:row>99</xdr:row>
      <xdr:rowOff>128270</xdr:rowOff>
    </xdr:to>
    <xdr:sp>
      <xdr:nvSpPr>
        <xdr:cNvPr id="17992" name="Text Box 449"/>
        <xdr:cNvSpPr txBox="1"/>
      </xdr:nvSpPr>
      <xdr:spPr>
        <a:xfrm>
          <a:off x="6499225" y="24663400"/>
          <a:ext cx="398145" cy="636270"/>
        </a:xfrm>
        <a:prstGeom prst="rect">
          <a:avLst/>
        </a:prstGeom>
        <a:noFill/>
        <a:ln w="9525">
          <a:noFill/>
        </a:ln>
      </xdr:spPr>
    </xdr:sp>
    <xdr:clientData fLocksWithSheet="0"/>
  </xdr:twoCellAnchor>
  <xdr:twoCellAnchor editAs="oneCell">
    <xdr:from>
      <xdr:col>6</xdr:col>
      <xdr:colOff>911225</xdr:colOff>
      <xdr:row>97</xdr:row>
      <xdr:rowOff>0</xdr:rowOff>
    </xdr:from>
    <xdr:to>
      <xdr:col>7</xdr:col>
      <xdr:colOff>295275</xdr:colOff>
      <xdr:row>99</xdr:row>
      <xdr:rowOff>93980</xdr:rowOff>
    </xdr:to>
    <xdr:sp>
      <xdr:nvSpPr>
        <xdr:cNvPr id="1799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799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79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799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79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799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799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00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0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01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01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01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1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020"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2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2"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3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04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804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4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5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5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5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5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5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5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5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5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5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5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6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6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6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6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6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6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6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6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6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6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7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7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7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7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7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7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7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07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07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07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808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2"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3"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4"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5"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7"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8"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89"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0"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1"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2"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3"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4"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6"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7"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8"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099"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1"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2"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3"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4"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5"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6"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107"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08"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09"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0"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1"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2"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3"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4"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5"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6"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7"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8"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19"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20"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121"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2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2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2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2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2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2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2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2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3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1"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43"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45"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47"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4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189230</xdr:rowOff>
    </xdr:to>
    <xdr:sp>
      <xdr:nvSpPr>
        <xdr:cNvPr id="18149" name="矩形75"/>
        <xdr:cNvSpPr/>
      </xdr:nvSpPr>
      <xdr:spPr>
        <a:xfrm>
          <a:off x="6499225" y="24663400"/>
          <a:ext cx="13335" cy="18923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5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1" name="Text Box 280"/>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7"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8"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69"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0"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1"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2"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3"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4"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5"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92075</xdr:rowOff>
    </xdr:to>
    <xdr:sp>
      <xdr:nvSpPr>
        <xdr:cNvPr id="18176" name="Text Box 449"/>
        <xdr:cNvSpPr txBox="1"/>
      </xdr:nvSpPr>
      <xdr:spPr>
        <a:xfrm>
          <a:off x="6499225" y="24663400"/>
          <a:ext cx="295275" cy="600075"/>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817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7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7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8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8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8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8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8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90"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91"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9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9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94"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95"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9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19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198"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199"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20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20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202"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203"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20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20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206"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144145</xdr:rowOff>
    </xdr:to>
    <xdr:pic>
      <xdr:nvPicPr>
        <xdr:cNvPr id="18207" name="Picture 1"/>
        <xdr:cNvPicPr>
          <a:picLocks noChangeAspect="1"/>
        </xdr:cNvPicPr>
      </xdr:nvPicPr>
      <xdr:blipFill>
        <a:blip r:embed="rId2"/>
        <a:stretch>
          <a:fillRect/>
        </a:stretch>
      </xdr:blipFill>
      <xdr:spPr>
        <a:xfrm>
          <a:off x="5643880" y="24663400"/>
          <a:ext cx="12065" cy="65214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20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911225</xdr:colOff>
      <xdr:row>97</xdr:row>
      <xdr:rowOff>0</xdr:rowOff>
    </xdr:from>
    <xdr:to>
      <xdr:col>7</xdr:col>
      <xdr:colOff>295275</xdr:colOff>
      <xdr:row>99</xdr:row>
      <xdr:rowOff>130175</xdr:rowOff>
    </xdr:to>
    <xdr:sp>
      <xdr:nvSpPr>
        <xdr:cNvPr id="18209"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1"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2"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3"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4"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5"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6"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7"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8"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19"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0"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1"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2"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3"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4"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5" name="Text Box 1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6" name="Text Box 1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7" name="Text Box 174"/>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8" name="Text Box 176"/>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29"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0" name="Text Box 44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1" name="Text Box 263"/>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2" name="Text Box 265"/>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3" name="Text Box 267"/>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4" name="Text Box 269"/>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5" name="Text Box 270"/>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130175</xdr:rowOff>
    </xdr:to>
    <xdr:sp>
      <xdr:nvSpPr>
        <xdr:cNvPr id="18236" name="Text Box 272"/>
        <xdr:cNvSpPr txBox="1"/>
      </xdr:nvSpPr>
      <xdr:spPr>
        <a:xfrm>
          <a:off x="6499225" y="24663400"/>
          <a:ext cx="295275" cy="638175"/>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37"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38"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39" name="Text Box 1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0" name="Text Box 1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1" name="Text Box 174"/>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2" name="Text Box 176"/>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3"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4" name="Text Box 44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5" name="Text Box 263"/>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6" name="Text Box 265"/>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7" name="Text Box 267"/>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8" name="Text Box 269"/>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49" name="Text Box 270"/>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132080</xdr:rowOff>
    </xdr:to>
    <xdr:sp>
      <xdr:nvSpPr>
        <xdr:cNvPr id="18250" name="Text Box 272"/>
        <xdr:cNvSpPr txBox="1"/>
      </xdr:nvSpPr>
      <xdr:spPr>
        <a:xfrm>
          <a:off x="6499225" y="24663400"/>
          <a:ext cx="295275" cy="6400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5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5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5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5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5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5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5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5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5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6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0"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72"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74"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76"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13335</xdr:colOff>
      <xdr:row>97</xdr:row>
      <xdr:rowOff>190500</xdr:rowOff>
    </xdr:to>
    <xdr:sp>
      <xdr:nvSpPr>
        <xdr:cNvPr id="18278" name="矩形75"/>
        <xdr:cNvSpPr/>
      </xdr:nvSpPr>
      <xdr:spPr>
        <a:xfrm>
          <a:off x="6499225" y="24663400"/>
          <a:ext cx="13335" cy="19050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7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8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0" name="Text Box 280"/>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6"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7"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8"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299"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0"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1"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2"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3"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4"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911225</xdr:colOff>
      <xdr:row>97</xdr:row>
      <xdr:rowOff>0</xdr:rowOff>
    </xdr:from>
    <xdr:to>
      <xdr:col>7</xdr:col>
      <xdr:colOff>295275</xdr:colOff>
      <xdr:row>99</xdr:row>
      <xdr:rowOff>93980</xdr:rowOff>
    </xdr:to>
    <xdr:sp>
      <xdr:nvSpPr>
        <xdr:cNvPr id="18305" name="Text Box 449"/>
        <xdr:cNvSpPr txBox="1"/>
      </xdr:nvSpPr>
      <xdr:spPr>
        <a:xfrm>
          <a:off x="6499225" y="24663400"/>
          <a:ext cx="295275" cy="601980"/>
        </a:xfrm>
        <a:prstGeom prst="rect">
          <a:avLst/>
        </a:prstGeom>
        <a:noFill/>
        <a:ln w="9525">
          <a:noFill/>
        </a:ln>
      </xdr:spPr>
    </xdr:sp>
    <xdr:clientData/>
  </xdr:twoCellAnchor>
  <xdr:twoCellAnchor editAs="oneCell">
    <xdr:from>
      <xdr:col>6</xdr:col>
      <xdr:colOff>0</xdr:colOff>
      <xdr:row>97</xdr:row>
      <xdr:rowOff>0</xdr:rowOff>
    </xdr:from>
    <xdr:to>
      <xdr:col>6</xdr:col>
      <xdr:colOff>12065</xdr:colOff>
      <xdr:row>98</xdr:row>
      <xdr:rowOff>20955</xdr:rowOff>
    </xdr:to>
    <xdr:pic>
      <xdr:nvPicPr>
        <xdr:cNvPr id="1830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0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0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0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1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1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1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1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1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1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1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1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18"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19"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20"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21"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22"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23"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24"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25"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26"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27"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28"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29"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30"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31"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32"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33"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34"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58420</xdr:rowOff>
    </xdr:to>
    <xdr:pic>
      <xdr:nvPicPr>
        <xdr:cNvPr id="18335" name="Picture 30115"/>
        <xdr:cNvPicPr>
          <a:picLocks noChangeAspect="1"/>
        </xdr:cNvPicPr>
      </xdr:nvPicPr>
      <xdr:blipFill>
        <a:blip r:embed="rId1"/>
        <a:stretch>
          <a:fillRect/>
        </a:stretch>
      </xdr:blipFill>
      <xdr:spPr>
        <a:xfrm>
          <a:off x="5643880" y="24663400"/>
          <a:ext cx="12065" cy="56642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99</xdr:row>
      <xdr:rowOff>142240</xdr:rowOff>
    </xdr:to>
    <xdr:pic>
      <xdr:nvPicPr>
        <xdr:cNvPr id="18336" name="Picture 1"/>
        <xdr:cNvPicPr>
          <a:picLocks noChangeAspect="1"/>
        </xdr:cNvPicPr>
      </xdr:nvPicPr>
      <xdr:blipFill>
        <a:blip r:embed="rId2"/>
        <a:stretch>
          <a:fillRect/>
        </a:stretch>
      </xdr:blipFill>
      <xdr:spPr>
        <a:xfrm>
          <a:off x="5643880" y="24663400"/>
          <a:ext cx="12065" cy="650240"/>
        </a:xfrm>
        <a:prstGeom prst="rect">
          <a:avLst/>
        </a:prstGeom>
        <a:noFill/>
        <a:ln w="1">
          <a:noFill/>
        </a:ln>
      </xdr:spPr>
    </xdr:pic>
    <xdr:clientData/>
  </xdr:twoCellAnchor>
  <xdr:twoCellAnchor editAs="oneCell">
    <xdr:from>
      <xdr:col>6</xdr:col>
      <xdr:colOff>0</xdr:colOff>
      <xdr:row>97</xdr:row>
      <xdr:rowOff>0</xdr:rowOff>
    </xdr:from>
    <xdr:to>
      <xdr:col>6</xdr:col>
      <xdr:colOff>12065</xdr:colOff>
      <xdr:row>98</xdr:row>
      <xdr:rowOff>20955</xdr:rowOff>
    </xdr:to>
    <xdr:pic>
      <xdr:nvPicPr>
        <xdr:cNvPr id="18337" name="Picture 30115"/>
        <xdr:cNvPicPr>
          <a:picLocks noChangeAspect="1"/>
        </xdr:cNvPicPr>
      </xdr:nvPicPr>
      <xdr:blipFill>
        <a:blip r:embed="rId1"/>
        <a:stretch>
          <a:fillRect/>
        </a:stretch>
      </xdr:blipFill>
      <xdr:spPr>
        <a:xfrm>
          <a:off x="5643880" y="24663400"/>
          <a:ext cx="12065" cy="274955"/>
        </a:xfrm>
        <a:prstGeom prst="rect">
          <a:avLst/>
        </a:prstGeom>
        <a:noFill/>
        <a:ln w="1">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zoomScale="92" zoomScaleNormal="92" workbookViewId="0">
      <pane ySplit="4" topLeftCell="A24" activePane="bottomLeft" state="frozen"/>
      <selection/>
      <selection pane="bottomLeft" activeCell="D27" sqref="D27"/>
    </sheetView>
  </sheetViews>
  <sheetFormatPr defaultColWidth="8.90909090909091" defaultRowHeight="20" customHeight="1"/>
  <cols>
    <col min="1" max="1" width="6.18181818181818" style="2" customWidth="1"/>
    <col min="2" max="2" width="29.5454545454545" style="2" customWidth="1"/>
    <col min="3" max="3" width="13.4272727272727" style="2" customWidth="1"/>
    <col min="4" max="5" width="8.90909090909091" style="2"/>
    <col min="6" max="6" width="13.8272727272727" style="2" customWidth="1"/>
    <col min="7" max="7" width="12.2454545454545" style="2" customWidth="1"/>
    <col min="8" max="8" width="5.63636363636364" style="2" customWidth="1"/>
    <col min="9" max="9" width="11.3545454545455" style="2" customWidth="1"/>
    <col min="10" max="10" width="28.0636363636364" style="2" customWidth="1"/>
    <col min="11" max="16384" width="8.90909090909091" style="2"/>
  </cols>
  <sheetData>
    <row r="1" s="1" customFormat="1" customHeight="1" spans="1:10">
      <c r="A1" s="4" t="s">
        <v>0</v>
      </c>
      <c r="B1" s="4"/>
      <c r="C1" s="4"/>
      <c r="D1" s="4"/>
      <c r="E1" s="4"/>
      <c r="F1" s="4"/>
      <c r="G1" s="4"/>
      <c r="H1" s="4"/>
      <c r="I1" s="4"/>
      <c r="J1" s="4"/>
    </row>
    <row r="2" s="1" customFormat="1" ht="22" customHeight="1" spans="1:10">
      <c r="A2" s="5" t="s">
        <v>1</v>
      </c>
      <c r="B2" s="6"/>
      <c r="C2" s="6"/>
      <c r="D2" s="6"/>
      <c r="E2" s="6"/>
      <c r="F2" s="6"/>
      <c r="G2" s="6"/>
      <c r="H2" s="6"/>
      <c r="I2" s="6"/>
      <c r="J2" s="18"/>
    </row>
    <row r="3" s="1" customFormat="1" customHeight="1" spans="1:10">
      <c r="A3" s="7" t="s">
        <v>2</v>
      </c>
      <c r="B3" s="7" t="s">
        <v>3</v>
      </c>
      <c r="C3" s="7" t="s">
        <v>4</v>
      </c>
      <c r="D3" s="7" t="s">
        <v>5</v>
      </c>
      <c r="E3" s="7" t="s">
        <v>6</v>
      </c>
      <c r="F3" s="8" t="s">
        <v>7</v>
      </c>
      <c r="G3" s="8" t="s">
        <v>8</v>
      </c>
      <c r="H3" s="8" t="s">
        <v>9</v>
      </c>
      <c r="I3" s="8" t="s">
        <v>10</v>
      </c>
      <c r="J3" s="19" t="s">
        <v>11</v>
      </c>
    </row>
    <row r="4" s="1" customFormat="1" customHeight="1" spans="1:10">
      <c r="A4" s="9" t="s">
        <v>12</v>
      </c>
      <c r="B4" s="9"/>
      <c r="C4" s="9"/>
      <c r="D4" s="9"/>
      <c r="E4" s="9"/>
      <c r="F4" s="9"/>
      <c r="G4" s="9"/>
      <c r="H4" s="9"/>
      <c r="I4" s="9"/>
      <c r="J4" s="9"/>
    </row>
    <row r="5" customHeight="1" spans="1:10">
      <c r="A5" s="10">
        <v>1</v>
      </c>
      <c r="B5" s="10" t="s">
        <v>13</v>
      </c>
      <c r="C5" s="10"/>
      <c r="D5" s="10" t="s">
        <v>14</v>
      </c>
      <c r="E5" s="10">
        <v>10</v>
      </c>
      <c r="F5" s="10"/>
      <c r="G5" s="10"/>
      <c r="H5" s="10"/>
      <c r="I5" s="10"/>
      <c r="J5" s="10" t="s">
        <v>15</v>
      </c>
    </row>
    <row r="6" customHeight="1" spans="1:10">
      <c r="A6" s="10">
        <v>2</v>
      </c>
      <c r="B6" s="10" t="s">
        <v>16</v>
      </c>
      <c r="C6" s="10"/>
      <c r="D6" s="10" t="s">
        <v>14</v>
      </c>
      <c r="E6" s="10">
        <v>1</v>
      </c>
      <c r="F6" s="10"/>
      <c r="G6" s="10"/>
      <c r="H6" s="10"/>
      <c r="I6" s="10"/>
      <c r="J6" s="10" t="s">
        <v>15</v>
      </c>
    </row>
    <row r="7" customHeight="1" spans="1:10">
      <c r="A7" s="10">
        <v>3</v>
      </c>
      <c r="B7" s="10" t="s">
        <v>17</v>
      </c>
      <c r="C7" s="10"/>
      <c r="D7" s="10" t="s">
        <v>18</v>
      </c>
      <c r="E7" s="10">
        <v>10</v>
      </c>
      <c r="F7" s="10"/>
      <c r="G7" s="10"/>
      <c r="H7" s="10"/>
      <c r="I7" s="10"/>
      <c r="J7" s="10" t="s">
        <v>15</v>
      </c>
    </row>
    <row r="8" customHeight="1" spans="1:10">
      <c r="A8" s="10">
        <v>4</v>
      </c>
      <c r="B8" s="10" t="s">
        <v>19</v>
      </c>
      <c r="C8" s="10"/>
      <c r="D8" s="10" t="s">
        <v>14</v>
      </c>
      <c r="E8" s="10">
        <v>6</v>
      </c>
      <c r="F8" s="10"/>
      <c r="G8" s="10"/>
      <c r="H8" s="10"/>
      <c r="I8" s="10"/>
      <c r="J8" s="10" t="s">
        <v>15</v>
      </c>
    </row>
    <row r="9" customHeight="1" spans="1:10">
      <c r="A9" s="10">
        <v>5</v>
      </c>
      <c r="B9" s="10" t="s">
        <v>20</v>
      </c>
      <c r="C9" s="10"/>
      <c r="D9" s="10" t="s">
        <v>14</v>
      </c>
      <c r="E9" s="10">
        <v>18</v>
      </c>
      <c r="F9" s="10"/>
      <c r="G9" s="10"/>
      <c r="H9" s="10"/>
      <c r="I9" s="10"/>
      <c r="J9" s="10" t="s">
        <v>15</v>
      </c>
    </row>
    <row r="10" s="1" customFormat="1" customHeight="1" spans="1:10">
      <c r="A10" s="9" t="s">
        <v>21</v>
      </c>
      <c r="B10" s="9"/>
      <c r="C10" s="9"/>
      <c r="D10" s="9"/>
      <c r="E10" s="9"/>
      <c r="F10" s="9"/>
      <c r="G10" s="9"/>
      <c r="H10" s="9"/>
      <c r="I10" s="9"/>
      <c r="J10" s="9"/>
    </row>
    <row r="11" customHeight="1" spans="1:10">
      <c r="A11" s="10">
        <v>1</v>
      </c>
      <c r="B11" s="10" t="s">
        <v>22</v>
      </c>
      <c r="C11" s="10"/>
      <c r="D11" s="10" t="s">
        <v>23</v>
      </c>
      <c r="E11" s="10">
        <v>2</v>
      </c>
      <c r="F11" s="10"/>
      <c r="G11" s="10"/>
      <c r="H11" s="10"/>
      <c r="I11" s="10"/>
      <c r="J11" s="10" t="s">
        <v>15</v>
      </c>
    </row>
    <row r="12" customHeight="1" spans="1:10">
      <c r="A12" s="10">
        <v>2</v>
      </c>
      <c r="B12" s="10" t="s">
        <v>24</v>
      </c>
      <c r="C12" s="10"/>
      <c r="D12" s="10" t="s">
        <v>23</v>
      </c>
      <c r="E12" s="10">
        <v>2</v>
      </c>
      <c r="F12" s="10"/>
      <c r="G12" s="10"/>
      <c r="H12" s="10"/>
      <c r="I12" s="10"/>
      <c r="J12" s="10" t="s">
        <v>15</v>
      </c>
    </row>
    <row r="13" customHeight="1" spans="1:10">
      <c r="A13" s="10">
        <v>3</v>
      </c>
      <c r="B13" s="10" t="s">
        <v>25</v>
      </c>
      <c r="C13" s="10"/>
      <c r="D13" s="10" t="s">
        <v>23</v>
      </c>
      <c r="E13" s="10">
        <v>18</v>
      </c>
      <c r="F13" s="10"/>
      <c r="G13" s="10"/>
      <c r="H13" s="10"/>
      <c r="I13" s="10"/>
      <c r="J13" s="10" t="s">
        <v>15</v>
      </c>
    </row>
    <row r="14" customHeight="1" spans="1:10">
      <c r="A14" s="10">
        <v>4</v>
      </c>
      <c r="B14" s="10" t="s">
        <v>26</v>
      </c>
      <c r="C14" s="10"/>
      <c r="D14" s="10" t="s">
        <v>23</v>
      </c>
      <c r="E14" s="10">
        <v>18</v>
      </c>
      <c r="F14" s="10"/>
      <c r="G14" s="10"/>
      <c r="H14" s="10"/>
      <c r="I14" s="10"/>
      <c r="J14" s="10" t="s">
        <v>15</v>
      </c>
    </row>
    <row r="15" customHeight="1" spans="1:10">
      <c r="A15" s="10">
        <v>5</v>
      </c>
      <c r="B15" s="10" t="s">
        <v>27</v>
      </c>
      <c r="C15" s="10"/>
      <c r="D15" s="10" t="s">
        <v>23</v>
      </c>
      <c r="E15" s="10">
        <v>8</v>
      </c>
      <c r="F15" s="10"/>
      <c r="G15" s="10"/>
      <c r="H15" s="10"/>
      <c r="I15" s="10"/>
      <c r="J15" s="10" t="s">
        <v>15</v>
      </c>
    </row>
    <row r="16" customHeight="1" spans="1:10">
      <c r="A16" s="10">
        <v>6</v>
      </c>
      <c r="B16" s="10" t="s">
        <v>28</v>
      </c>
      <c r="C16" s="10"/>
      <c r="D16" s="10" t="s">
        <v>23</v>
      </c>
      <c r="E16" s="10">
        <v>1</v>
      </c>
      <c r="F16" s="10"/>
      <c r="G16" s="10"/>
      <c r="H16" s="10"/>
      <c r="I16" s="10"/>
      <c r="J16" s="10" t="s">
        <v>15</v>
      </c>
    </row>
    <row r="17" customHeight="1" spans="1:10">
      <c r="A17" s="10">
        <v>7</v>
      </c>
      <c r="B17" s="10" t="s">
        <v>29</v>
      </c>
      <c r="C17" s="10"/>
      <c r="D17" s="10" t="s">
        <v>23</v>
      </c>
      <c r="E17" s="10">
        <v>3</v>
      </c>
      <c r="F17" s="10"/>
      <c r="G17" s="10"/>
      <c r="H17" s="10"/>
      <c r="I17" s="10"/>
      <c r="J17" s="10" t="s">
        <v>15</v>
      </c>
    </row>
    <row r="18" customHeight="1" spans="1:10">
      <c r="A18" s="10">
        <v>8</v>
      </c>
      <c r="B18" s="10" t="s">
        <v>30</v>
      </c>
      <c r="C18" s="10"/>
      <c r="D18" s="10" t="s">
        <v>23</v>
      </c>
      <c r="E18" s="10">
        <v>1</v>
      </c>
      <c r="F18" s="10"/>
      <c r="G18" s="10"/>
      <c r="H18" s="10"/>
      <c r="I18" s="10"/>
      <c r="J18" s="10" t="s">
        <v>15</v>
      </c>
    </row>
    <row r="19" customHeight="1" spans="1:10">
      <c r="A19" s="10">
        <v>9</v>
      </c>
      <c r="B19" s="10" t="s">
        <v>31</v>
      </c>
      <c r="C19" s="10"/>
      <c r="D19" s="10" t="s">
        <v>32</v>
      </c>
      <c r="E19" s="10">
        <v>36</v>
      </c>
      <c r="F19" s="10"/>
      <c r="G19" s="10"/>
      <c r="H19" s="10"/>
      <c r="I19" s="10"/>
      <c r="J19" s="10" t="s">
        <v>15</v>
      </c>
    </row>
    <row r="20" customHeight="1" spans="1:10">
      <c r="A20" s="10">
        <v>10</v>
      </c>
      <c r="B20" s="10" t="s">
        <v>33</v>
      </c>
      <c r="C20" s="10"/>
      <c r="D20" s="10" t="s">
        <v>32</v>
      </c>
      <c r="E20" s="10">
        <v>72</v>
      </c>
      <c r="F20" s="10"/>
      <c r="G20" s="10"/>
      <c r="H20" s="10"/>
      <c r="I20" s="10"/>
      <c r="J20" s="10" t="s">
        <v>15</v>
      </c>
    </row>
    <row r="21" customHeight="1" spans="1:10">
      <c r="A21" s="11">
        <v>11</v>
      </c>
      <c r="B21" s="11" t="s">
        <v>34</v>
      </c>
      <c r="C21" s="11"/>
      <c r="D21" s="11" t="s">
        <v>35</v>
      </c>
      <c r="E21" s="11">
        <v>72</v>
      </c>
      <c r="F21" s="11"/>
      <c r="G21" s="11"/>
      <c r="H21" s="11"/>
      <c r="I21" s="11"/>
      <c r="J21" s="11"/>
    </row>
    <row r="22" customHeight="1" spans="1:10">
      <c r="A22" s="10">
        <v>12</v>
      </c>
      <c r="B22" s="10" t="s">
        <v>36</v>
      </c>
      <c r="C22" s="10"/>
      <c r="D22" s="10" t="s">
        <v>32</v>
      </c>
      <c r="E22" s="10">
        <v>2</v>
      </c>
      <c r="F22" s="10"/>
      <c r="G22" s="10"/>
      <c r="H22" s="10"/>
      <c r="I22" s="10"/>
      <c r="J22" s="10" t="s">
        <v>15</v>
      </c>
    </row>
    <row r="23" customHeight="1" spans="1:10">
      <c r="A23" s="10">
        <v>13</v>
      </c>
      <c r="B23" s="10" t="s">
        <v>37</v>
      </c>
      <c r="C23" s="10"/>
      <c r="D23" s="10" t="s">
        <v>38</v>
      </c>
      <c r="E23" s="10">
        <v>1960</v>
      </c>
      <c r="F23" s="10"/>
      <c r="G23" s="10"/>
      <c r="H23" s="10"/>
      <c r="I23" s="10"/>
      <c r="J23" s="10" t="s">
        <v>15</v>
      </c>
    </row>
    <row r="24" customHeight="1" spans="1:10">
      <c r="A24" s="10">
        <v>14</v>
      </c>
      <c r="B24" s="10" t="s">
        <v>39</v>
      </c>
      <c r="C24" s="10"/>
      <c r="D24" s="10" t="s">
        <v>38</v>
      </c>
      <c r="E24" s="10">
        <v>100</v>
      </c>
      <c r="F24" s="10"/>
      <c r="G24" s="10"/>
      <c r="H24" s="10"/>
      <c r="I24" s="10"/>
      <c r="J24" s="10" t="s">
        <v>15</v>
      </c>
    </row>
    <row r="25" customHeight="1" spans="1:10">
      <c r="A25" s="10">
        <v>15</v>
      </c>
      <c r="B25" s="10" t="s">
        <v>40</v>
      </c>
      <c r="C25" s="10"/>
      <c r="D25" s="10" t="s">
        <v>38</v>
      </c>
      <c r="E25" s="10">
        <v>1600</v>
      </c>
      <c r="F25" s="10"/>
      <c r="G25" s="10"/>
      <c r="H25" s="10"/>
      <c r="I25" s="10"/>
      <c r="J25" s="10" t="s">
        <v>15</v>
      </c>
    </row>
    <row r="26" customHeight="1" spans="1:10">
      <c r="A26" s="10">
        <v>16</v>
      </c>
      <c r="B26" s="10" t="s">
        <v>41</v>
      </c>
      <c r="C26" s="10"/>
      <c r="D26" s="10" t="s">
        <v>38</v>
      </c>
      <c r="E26" s="10">
        <v>500</v>
      </c>
      <c r="F26" s="10"/>
      <c r="G26" s="10"/>
      <c r="H26" s="10"/>
      <c r="I26" s="10"/>
      <c r="J26" s="10" t="s">
        <v>15</v>
      </c>
    </row>
    <row r="27" customHeight="1" spans="1:10">
      <c r="A27" s="10">
        <v>17</v>
      </c>
      <c r="B27" s="10" t="s">
        <v>42</v>
      </c>
      <c r="C27" s="10" t="s">
        <v>43</v>
      </c>
      <c r="D27" s="10" t="s">
        <v>38</v>
      </c>
      <c r="E27" s="10">
        <v>800</v>
      </c>
      <c r="F27" s="10"/>
      <c r="G27" s="10"/>
      <c r="H27" s="10"/>
      <c r="I27" s="10"/>
      <c r="J27" s="10" t="s">
        <v>15</v>
      </c>
    </row>
    <row r="28" customHeight="1" spans="1:10">
      <c r="A28" s="10">
        <v>18</v>
      </c>
      <c r="B28" s="10" t="s">
        <v>44</v>
      </c>
      <c r="C28" s="10"/>
      <c r="D28" s="10" t="s">
        <v>14</v>
      </c>
      <c r="E28" s="10">
        <v>3</v>
      </c>
      <c r="F28" s="10"/>
      <c r="G28" s="10"/>
      <c r="H28" s="10"/>
      <c r="I28" s="10"/>
      <c r="J28" s="10" t="s">
        <v>15</v>
      </c>
    </row>
    <row r="29" customHeight="1" spans="1:10">
      <c r="A29" s="10">
        <v>19</v>
      </c>
      <c r="B29" s="10" t="s">
        <v>45</v>
      </c>
      <c r="C29" s="10"/>
      <c r="D29" s="10" t="s">
        <v>14</v>
      </c>
      <c r="E29" s="10">
        <v>1</v>
      </c>
      <c r="F29" s="10"/>
      <c r="G29" s="10"/>
      <c r="H29" s="10"/>
      <c r="I29" s="10"/>
      <c r="J29" s="10" t="s">
        <v>15</v>
      </c>
    </row>
    <row r="30" customHeight="1" spans="1:10">
      <c r="A30" s="10">
        <v>20</v>
      </c>
      <c r="B30" s="10" t="s">
        <v>46</v>
      </c>
      <c r="C30" s="10"/>
      <c r="D30" s="10" t="s">
        <v>14</v>
      </c>
      <c r="E30" s="10">
        <v>10</v>
      </c>
      <c r="F30" s="10"/>
      <c r="G30" s="10"/>
      <c r="H30" s="10"/>
      <c r="I30" s="10"/>
      <c r="J30" s="10" t="s">
        <v>15</v>
      </c>
    </row>
    <row r="31" customHeight="1" spans="1:10">
      <c r="A31" s="10">
        <v>21</v>
      </c>
      <c r="B31" s="10" t="s">
        <v>47</v>
      </c>
      <c r="C31" s="10"/>
      <c r="D31" s="10" t="s">
        <v>14</v>
      </c>
      <c r="E31" s="10">
        <v>20</v>
      </c>
      <c r="F31" s="10"/>
      <c r="G31" s="10"/>
      <c r="H31" s="10"/>
      <c r="I31" s="10"/>
      <c r="J31" s="10" t="s">
        <v>15</v>
      </c>
    </row>
    <row r="32" customHeight="1" spans="1:10">
      <c r="A32" s="10">
        <v>22</v>
      </c>
      <c r="B32" s="10" t="s">
        <v>48</v>
      </c>
      <c r="C32" s="10" t="s">
        <v>49</v>
      </c>
      <c r="D32" s="10" t="s">
        <v>38</v>
      </c>
      <c r="E32" s="10">
        <v>1933</v>
      </c>
      <c r="F32" s="10"/>
      <c r="G32" s="10"/>
      <c r="H32" s="10"/>
      <c r="I32" s="10"/>
      <c r="J32" s="10" t="s">
        <v>15</v>
      </c>
    </row>
    <row r="33" customHeight="1" spans="1:10">
      <c r="A33" s="11">
        <v>23</v>
      </c>
      <c r="B33" s="11" t="s">
        <v>50</v>
      </c>
      <c r="C33" s="11" t="s">
        <v>51</v>
      </c>
      <c r="D33" s="11" t="s">
        <v>52</v>
      </c>
      <c r="E33" s="11">
        <v>2567</v>
      </c>
      <c r="F33" s="11"/>
      <c r="G33" s="11"/>
      <c r="H33" s="11"/>
      <c r="I33" s="11"/>
      <c r="J33" s="11"/>
    </row>
    <row r="34" customHeight="1" spans="1:10">
      <c r="A34" s="11">
        <v>24</v>
      </c>
      <c r="B34" s="11" t="s">
        <v>53</v>
      </c>
      <c r="C34" s="11"/>
      <c r="D34" s="11" t="s">
        <v>54</v>
      </c>
      <c r="E34" s="11">
        <v>1</v>
      </c>
      <c r="F34" s="11"/>
      <c r="G34" s="11"/>
      <c r="H34" s="11"/>
      <c r="I34" s="11"/>
      <c r="J34" s="11"/>
    </row>
    <row r="35" customHeight="1" spans="1:10">
      <c r="A35" s="12" t="s">
        <v>55</v>
      </c>
      <c r="B35" s="12"/>
      <c r="C35" s="12"/>
      <c r="D35" s="12"/>
      <c r="E35" s="11"/>
      <c r="F35" s="11"/>
      <c r="G35" s="11"/>
      <c r="H35" s="11"/>
      <c r="I35" s="11"/>
      <c r="J35" s="11"/>
    </row>
    <row r="36" customHeight="1" spans="1:10">
      <c r="A36" s="10">
        <v>1</v>
      </c>
      <c r="B36" s="10" t="s">
        <v>56</v>
      </c>
      <c r="C36" s="10"/>
      <c r="D36" s="10" t="s">
        <v>14</v>
      </c>
      <c r="E36" s="10">
        <v>57</v>
      </c>
      <c r="F36" s="10" t="s">
        <v>57</v>
      </c>
      <c r="G36" s="10" t="s">
        <v>58</v>
      </c>
      <c r="H36" s="10">
        <v>146</v>
      </c>
      <c r="I36" s="10">
        <f>H36*E36</f>
        <v>8322</v>
      </c>
      <c r="J36" s="10" t="s">
        <v>15</v>
      </c>
    </row>
    <row r="37" customHeight="1" spans="1:10">
      <c r="A37" s="10">
        <v>2</v>
      </c>
      <c r="B37" s="10" t="s">
        <v>59</v>
      </c>
      <c r="C37" s="10"/>
      <c r="D37" s="10" t="s">
        <v>14</v>
      </c>
      <c r="E37" s="10">
        <v>20</v>
      </c>
      <c r="F37" s="10" t="s">
        <v>60</v>
      </c>
      <c r="G37" s="10" t="s">
        <v>61</v>
      </c>
      <c r="H37" s="10">
        <v>146</v>
      </c>
      <c r="I37" s="10">
        <f t="shared" ref="I37:I41" si="0">H37*E37</f>
        <v>2920</v>
      </c>
      <c r="J37" s="10" t="s">
        <v>15</v>
      </c>
    </row>
    <row r="38" customHeight="1" spans="1:10">
      <c r="A38" s="10">
        <v>3</v>
      </c>
      <c r="B38" s="10" t="s">
        <v>62</v>
      </c>
      <c r="C38" s="10"/>
      <c r="D38" s="10" t="s">
        <v>14</v>
      </c>
      <c r="E38" s="10">
        <v>2</v>
      </c>
      <c r="F38" s="10" t="s">
        <v>63</v>
      </c>
      <c r="G38" s="10" t="s">
        <v>64</v>
      </c>
      <c r="H38" s="10">
        <v>198</v>
      </c>
      <c r="I38" s="10">
        <f t="shared" si="0"/>
        <v>396</v>
      </c>
      <c r="J38" s="10" t="s">
        <v>15</v>
      </c>
    </row>
    <row r="39" customHeight="1" spans="1:10">
      <c r="A39" s="10">
        <v>4</v>
      </c>
      <c r="B39" s="10" t="s">
        <v>65</v>
      </c>
      <c r="C39" s="10"/>
      <c r="D39" s="10" t="s">
        <v>14</v>
      </c>
      <c r="E39" s="10">
        <v>2</v>
      </c>
      <c r="F39" s="10" t="s">
        <v>66</v>
      </c>
      <c r="G39" s="10" t="s">
        <v>67</v>
      </c>
      <c r="H39" s="10">
        <v>1034</v>
      </c>
      <c r="I39" s="10">
        <f t="shared" si="0"/>
        <v>2068</v>
      </c>
      <c r="J39" s="10" t="s">
        <v>15</v>
      </c>
    </row>
    <row r="40" s="2" customFormat="1" customHeight="1" spans="1:10">
      <c r="A40" s="10">
        <v>5</v>
      </c>
      <c r="B40" s="13" t="s">
        <v>68</v>
      </c>
      <c r="C40" s="10"/>
      <c r="D40" s="10" t="s">
        <v>14</v>
      </c>
      <c r="E40" s="10">
        <v>9</v>
      </c>
      <c r="F40" s="10" t="s">
        <v>66</v>
      </c>
      <c r="G40" s="10" t="s">
        <v>67</v>
      </c>
      <c r="H40" s="10">
        <v>1034</v>
      </c>
      <c r="I40" s="10">
        <f t="shared" si="0"/>
        <v>9306</v>
      </c>
      <c r="J40" s="10" t="s">
        <v>15</v>
      </c>
    </row>
    <row r="41" s="2" customFormat="1" customHeight="1" spans="1:10">
      <c r="A41" s="10">
        <v>6</v>
      </c>
      <c r="B41" s="13" t="s">
        <v>69</v>
      </c>
      <c r="C41" s="10"/>
      <c r="D41" s="10" t="s">
        <v>14</v>
      </c>
      <c r="E41" s="10">
        <v>2</v>
      </c>
      <c r="F41" s="13" t="s">
        <v>70</v>
      </c>
      <c r="G41" s="13" t="s">
        <v>71</v>
      </c>
      <c r="H41" s="10">
        <v>7092</v>
      </c>
      <c r="I41" s="10">
        <f t="shared" si="0"/>
        <v>14184</v>
      </c>
      <c r="J41" s="10" t="s">
        <v>15</v>
      </c>
    </row>
    <row r="42" customHeight="1" spans="1:10">
      <c r="A42" s="10">
        <v>7</v>
      </c>
      <c r="B42" s="10" t="s">
        <v>72</v>
      </c>
      <c r="C42" s="10"/>
      <c r="D42" s="10" t="s">
        <v>18</v>
      </c>
      <c r="E42" s="10">
        <v>2</v>
      </c>
      <c r="F42" s="10"/>
      <c r="G42" s="10"/>
      <c r="H42" s="10"/>
      <c r="I42" s="10"/>
      <c r="J42" s="10" t="s">
        <v>15</v>
      </c>
    </row>
    <row r="43" customHeight="1" spans="1:10">
      <c r="A43" s="10">
        <v>8</v>
      </c>
      <c r="B43" s="10" t="s">
        <v>36</v>
      </c>
      <c r="C43" s="10"/>
      <c r="D43" s="10" t="s">
        <v>32</v>
      </c>
      <c r="E43" s="10">
        <v>92</v>
      </c>
      <c r="F43" s="10"/>
      <c r="G43" s="10"/>
      <c r="H43" s="10"/>
      <c r="I43" s="10"/>
      <c r="J43" s="10" t="s">
        <v>15</v>
      </c>
    </row>
    <row r="44" customHeight="1" spans="1:10">
      <c r="A44" s="10">
        <v>9</v>
      </c>
      <c r="B44" s="10" t="s">
        <v>73</v>
      </c>
      <c r="C44" s="10"/>
      <c r="D44" s="10" t="s">
        <v>23</v>
      </c>
      <c r="E44" s="10">
        <v>57</v>
      </c>
      <c r="F44" s="10" t="s">
        <v>74</v>
      </c>
      <c r="G44" s="10" t="s">
        <v>75</v>
      </c>
      <c r="H44" s="10">
        <v>7</v>
      </c>
      <c r="I44" s="10">
        <f t="shared" ref="I44:I46" si="1">H44*E44</f>
        <v>399</v>
      </c>
      <c r="J44" s="10" t="s">
        <v>15</v>
      </c>
    </row>
    <row r="45" customHeight="1" spans="1:10">
      <c r="A45" s="10">
        <v>10</v>
      </c>
      <c r="B45" s="10" t="s">
        <v>76</v>
      </c>
      <c r="C45" s="10"/>
      <c r="D45" s="10" t="s">
        <v>23</v>
      </c>
      <c r="E45" s="10">
        <v>11</v>
      </c>
      <c r="F45" s="10" t="s">
        <v>77</v>
      </c>
      <c r="G45" s="10" t="s">
        <v>78</v>
      </c>
      <c r="H45" s="10">
        <v>61</v>
      </c>
      <c r="I45" s="10">
        <f t="shared" si="1"/>
        <v>671</v>
      </c>
      <c r="J45" s="10" t="s">
        <v>15</v>
      </c>
    </row>
    <row r="46" customHeight="1" spans="1:10">
      <c r="A46" s="10">
        <v>11</v>
      </c>
      <c r="B46" s="10" t="s">
        <v>79</v>
      </c>
      <c r="C46" s="10"/>
      <c r="D46" s="10" t="s">
        <v>23</v>
      </c>
      <c r="E46" s="10">
        <v>2</v>
      </c>
      <c r="F46" s="10" t="s">
        <v>80</v>
      </c>
      <c r="G46" s="10" t="s">
        <v>81</v>
      </c>
      <c r="H46" s="10">
        <v>124</v>
      </c>
      <c r="I46" s="10">
        <f t="shared" si="1"/>
        <v>248</v>
      </c>
      <c r="J46" s="10" t="s">
        <v>15</v>
      </c>
    </row>
    <row r="47" customHeight="1" spans="1:10">
      <c r="A47" s="10">
        <v>12</v>
      </c>
      <c r="B47" s="10" t="s">
        <v>13</v>
      </c>
      <c r="C47" s="10"/>
      <c r="D47" s="10" t="s">
        <v>14</v>
      </c>
      <c r="E47" s="10">
        <v>2</v>
      </c>
      <c r="F47" s="10"/>
      <c r="G47" s="10"/>
      <c r="H47" s="10"/>
      <c r="I47" s="10"/>
      <c r="J47" s="10" t="s">
        <v>15</v>
      </c>
    </row>
    <row r="48" customHeight="1" spans="1:10">
      <c r="A48" s="10">
        <v>13</v>
      </c>
      <c r="B48" s="10" t="s">
        <v>82</v>
      </c>
      <c r="C48" s="10"/>
      <c r="D48" s="10" t="s">
        <v>14</v>
      </c>
      <c r="E48" s="10">
        <v>8</v>
      </c>
      <c r="F48" s="10"/>
      <c r="G48" s="10"/>
      <c r="H48" s="10"/>
      <c r="I48" s="10"/>
      <c r="J48" s="10" t="s">
        <v>15</v>
      </c>
    </row>
    <row r="49" customHeight="1" spans="1:10">
      <c r="A49" s="10">
        <v>14</v>
      </c>
      <c r="B49" s="10" t="s">
        <v>16</v>
      </c>
      <c r="C49" s="10"/>
      <c r="D49" s="10" t="s">
        <v>14</v>
      </c>
      <c r="E49" s="10">
        <v>1</v>
      </c>
      <c r="F49" s="10"/>
      <c r="G49" s="10"/>
      <c r="H49" s="10"/>
      <c r="I49" s="10"/>
      <c r="J49" s="10" t="s">
        <v>15</v>
      </c>
    </row>
    <row r="50" s="2" customFormat="1" customHeight="1" spans="1:10">
      <c r="A50" s="10">
        <v>15</v>
      </c>
      <c r="B50" s="10" t="s">
        <v>83</v>
      </c>
      <c r="C50" s="10"/>
      <c r="D50" s="10" t="s">
        <v>14</v>
      </c>
      <c r="E50" s="10">
        <v>1</v>
      </c>
      <c r="F50" s="14" t="s">
        <v>84</v>
      </c>
      <c r="G50" s="15" t="s">
        <v>85</v>
      </c>
      <c r="H50" s="15">
        <v>69500</v>
      </c>
      <c r="I50" s="10">
        <f>H50*E50</f>
        <v>69500</v>
      </c>
      <c r="J50" s="10" t="s">
        <v>15</v>
      </c>
    </row>
    <row r="51" s="2" customFormat="1" customHeight="1" spans="1:10">
      <c r="A51" s="10">
        <v>16</v>
      </c>
      <c r="B51" s="10" t="s">
        <v>86</v>
      </c>
      <c r="C51" s="10"/>
      <c r="D51" s="10" t="s">
        <v>87</v>
      </c>
      <c r="E51" s="10">
        <v>48</v>
      </c>
      <c r="F51" s="13" t="s">
        <v>88</v>
      </c>
      <c r="G51" s="10"/>
      <c r="H51" s="10"/>
      <c r="I51" s="10"/>
      <c r="J51" s="10" t="s">
        <v>15</v>
      </c>
    </row>
    <row r="52" customHeight="1" spans="1:10">
      <c r="A52" s="10">
        <v>17</v>
      </c>
      <c r="B52" s="10" t="s">
        <v>37</v>
      </c>
      <c r="C52" s="10"/>
      <c r="D52" s="10" t="s">
        <v>38</v>
      </c>
      <c r="E52" s="10">
        <v>6440</v>
      </c>
      <c r="F52" s="10"/>
      <c r="G52" s="10"/>
      <c r="H52" s="10"/>
      <c r="I52" s="10"/>
      <c r="J52" s="10" t="s">
        <v>15</v>
      </c>
    </row>
    <row r="53" customHeight="1" spans="1:10">
      <c r="A53" s="10">
        <v>18</v>
      </c>
      <c r="B53" s="10" t="s">
        <v>89</v>
      </c>
      <c r="C53" s="10" t="s">
        <v>90</v>
      </c>
      <c r="D53" s="10" t="s">
        <v>38</v>
      </c>
      <c r="E53" s="10">
        <f>105*13</f>
        <v>1365</v>
      </c>
      <c r="F53" s="10"/>
      <c r="G53" s="10"/>
      <c r="H53" s="10"/>
      <c r="I53" s="10"/>
      <c r="J53" s="10" t="s">
        <v>15</v>
      </c>
    </row>
    <row r="54" customHeight="1" spans="1:10">
      <c r="A54" s="10">
        <v>19</v>
      </c>
      <c r="B54" s="10" t="s">
        <v>42</v>
      </c>
      <c r="C54" s="10" t="s">
        <v>43</v>
      </c>
      <c r="D54" s="10" t="s">
        <v>38</v>
      </c>
      <c r="E54" s="10">
        <v>4600</v>
      </c>
      <c r="F54" s="10"/>
      <c r="G54" s="10"/>
      <c r="H54" s="10"/>
      <c r="I54" s="10"/>
      <c r="J54" s="10" t="s">
        <v>15</v>
      </c>
    </row>
    <row r="55" s="3" customFormat="1" customHeight="1" spans="1:10">
      <c r="A55" s="16">
        <v>20</v>
      </c>
      <c r="B55" s="16" t="s">
        <v>91</v>
      </c>
      <c r="C55" s="16" t="s">
        <v>92</v>
      </c>
      <c r="D55" s="16" t="s">
        <v>93</v>
      </c>
      <c r="E55" s="16">
        <v>1</v>
      </c>
      <c r="F55" s="16"/>
      <c r="G55" s="16"/>
      <c r="H55" s="16"/>
      <c r="I55" s="16"/>
      <c r="J55" s="10" t="s">
        <v>15</v>
      </c>
    </row>
    <row r="56" s="3" customFormat="1" customHeight="1" spans="1:10">
      <c r="A56" s="16">
        <v>21</v>
      </c>
      <c r="B56" s="16" t="s">
        <v>94</v>
      </c>
      <c r="C56" s="16"/>
      <c r="D56" s="16" t="s">
        <v>87</v>
      </c>
      <c r="E56" s="16">
        <v>4</v>
      </c>
      <c r="F56" s="16" t="s">
        <v>95</v>
      </c>
      <c r="G56" s="16" t="s">
        <v>96</v>
      </c>
      <c r="H56" s="16">
        <v>4000</v>
      </c>
      <c r="I56" s="16">
        <f t="shared" ref="I56:I59" si="2">H56*E56</f>
        <v>16000</v>
      </c>
      <c r="J56" s="10" t="s">
        <v>15</v>
      </c>
    </row>
    <row r="57" s="3" customFormat="1" customHeight="1" spans="1:10">
      <c r="A57" s="16"/>
      <c r="B57" s="16"/>
      <c r="C57" s="16"/>
      <c r="D57" s="16"/>
      <c r="E57" s="16">
        <v>4</v>
      </c>
      <c r="F57" s="16" t="s">
        <v>97</v>
      </c>
      <c r="G57" s="16" t="s">
        <v>98</v>
      </c>
      <c r="H57" s="16">
        <v>420</v>
      </c>
      <c r="I57" s="16">
        <f t="shared" si="2"/>
        <v>1680</v>
      </c>
      <c r="J57" s="10" t="s">
        <v>15</v>
      </c>
    </row>
    <row r="58" s="3" customFormat="1" customHeight="1" spans="1:10">
      <c r="A58" s="16">
        <v>22</v>
      </c>
      <c r="B58" s="16" t="s">
        <v>99</v>
      </c>
      <c r="C58" s="16"/>
      <c r="D58" s="16" t="s">
        <v>93</v>
      </c>
      <c r="E58" s="16">
        <v>1</v>
      </c>
      <c r="F58" s="16" t="s">
        <v>100</v>
      </c>
      <c r="G58" s="16" t="s">
        <v>101</v>
      </c>
      <c r="H58" s="16">
        <v>7620</v>
      </c>
      <c r="I58" s="16">
        <f t="shared" si="2"/>
        <v>7620</v>
      </c>
      <c r="J58" s="10" t="s">
        <v>15</v>
      </c>
    </row>
    <row r="59" s="3" customFormat="1" customHeight="1" spans="1:10">
      <c r="A59" s="16"/>
      <c r="B59" s="16"/>
      <c r="C59" s="16"/>
      <c r="D59" s="16"/>
      <c r="E59" s="16">
        <v>4</v>
      </c>
      <c r="F59" s="16" t="s">
        <v>102</v>
      </c>
      <c r="G59" s="16" t="s">
        <v>103</v>
      </c>
      <c r="H59" s="16">
        <v>70</v>
      </c>
      <c r="I59" s="16">
        <f t="shared" si="2"/>
        <v>280</v>
      </c>
      <c r="J59" s="10" t="s">
        <v>15</v>
      </c>
    </row>
    <row r="60" s="3" customFormat="1" customHeight="1" spans="1:10">
      <c r="A60" s="17">
        <v>23</v>
      </c>
      <c r="B60" s="17" t="s">
        <v>104</v>
      </c>
      <c r="C60" s="17"/>
      <c r="D60" s="17" t="s">
        <v>14</v>
      </c>
      <c r="E60" s="17">
        <v>1</v>
      </c>
      <c r="F60" s="17"/>
      <c r="G60" s="17"/>
      <c r="H60" s="17"/>
      <c r="I60" s="17"/>
      <c r="J60" s="17"/>
    </row>
    <row r="61" customHeight="1" spans="1:10">
      <c r="A61" s="11">
        <v>24</v>
      </c>
      <c r="B61" s="11" t="s">
        <v>105</v>
      </c>
      <c r="C61" s="11"/>
      <c r="D61" s="11" t="s">
        <v>54</v>
      </c>
      <c r="E61" s="11">
        <v>1</v>
      </c>
      <c r="F61" s="11"/>
      <c r="G61" s="11"/>
      <c r="H61" s="11"/>
      <c r="I61" s="11"/>
      <c r="J61" s="11"/>
    </row>
    <row r="62" customHeight="1" spans="1:10">
      <c r="A62" s="9" t="s">
        <v>106</v>
      </c>
      <c r="B62" s="9"/>
      <c r="C62" s="9"/>
      <c r="D62" s="9"/>
      <c r="E62" s="11"/>
      <c r="F62" s="11"/>
      <c r="G62" s="11"/>
      <c r="H62" s="11"/>
      <c r="I62" s="11"/>
      <c r="J62" s="11"/>
    </row>
    <row r="63" s="2" customFormat="1" customHeight="1" spans="1:10">
      <c r="A63" s="10">
        <v>1</v>
      </c>
      <c r="B63" s="10" t="s">
        <v>107</v>
      </c>
      <c r="C63" s="10" t="s">
        <v>108</v>
      </c>
      <c r="D63" s="10" t="s">
        <v>14</v>
      </c>
      <c r="E63" s="10">
        <v>35</v>
      </c>
      <c r="F63" s="13" t="s">
        <v>109</v>
      </c>
      <c r="G63" s="13" t="s">
        <v>110</v>
      </c>
      <c r="H63" s="10">
        <v>252</v>
      </c>
      <c r="I63" s="10">
        <f t="shared" ref="I63:I65" si="3">H63*E63</f>
        <v>8820</v>
      </c>
      <c r="J63" s="10" t="s">
        <v>15</v>
      </c>
    </row>
    <row r="64" customHeight="1" spans="1:10">
      <c r="A64" s="10">
        <v>2</v>
      </c>
      <c r="B64" s="10" t="s">
        <v>111</v>
      </c>
      <c r="C64" s="10"/>
      <c r="D64" s="10" t="s">
        <v>14</v>
      </c>
      <c r="E64" s="10">
        <v>6</v>
      </c>
      <c r="F64" s="13" t="s">
        <v>112</v>
      </c>
      <c r="G64" s="13" t="s">
        <v>113</v>
      </c>
      <c r="H64" s="10">
        <v>1850</v>
      </c>
      <c r="I64" s="10">
        <f t="shared" si="3"/>
        <v>11100</v>
      </c>
      <c r="J64" s="10" t="s">
        <v>15</v>
      </c>
    </row>
    <row r="65" customHeight="1" spans="1:10">
      <c r="A65" s="10">
        <v>3</v>
      </c>
      <c r="B65" s="13" t="s">
        <v>114</v>
      </c>
      <c r="C65" s="10"/>
      <c r="D65" s="10" t="s">
        <v>14</v>
      </c>
      <c r="E65" s="10">
        <v>1</v>
      </c>
      <c r="F65" s="13" t="s">
        <v>115</v>
      </c>
      <c r="G65" s="13" t="s">
        <v>116</v>
      </c>
      <c r="H65" s="10">
        <v>7500</v>
      </c>
      <c r="I65" s="10">
        <f t="shared" si="3"/>
        <v>7500</v>
      </c>
      <c r="J65" s="10" t="s">
        <v>15</v>
      </c>
    </row>
    <row r="66" s="3" customFormat="1" customHeight="1" spans="1:10">
      <c r="A66" s="17">
        <v>4</v>
      </c>
      <c r="B66" s="17" t="s">
        <v>117</v>
      </c>
      <c r="C66" s="17"/>
      <c r="D66" s="17" t="s">
        <v>32</v>
      </c>
      <c r="E66" s="17">
        <v>16</v>
      </c>
      <c r="F66" s="17"/>
      <c r="G66" s="17"/>
      <c r="H66" s="17"/>
      <c r="I66" s="17"/>
      <c r="J66" s="17"/>
    </row>
    <row r="67" customHeight="1" spans="1:10">
      <c r="A67" s="10">
        <v>5</v>
      </c>
      <c r="B67" s="10" t="s">
        <v>118</v>
      </c>
      <c r="C67" s="10" t="s">
        <v>119</v>
      </c>
      <c r="D67" s="10" t="s">
        <v>38</v>
      </c>
      <c r="E67" s="10">
        <v>3500</v>
      </c>
      <c r="F67" s="10"/>
      <c r="G67" s="10"/>
      <c r="H67" s="10"/>
      <c r="I67" s="10"/>
      <c r="J67" s="10" t="s">
        <v>15</v>
      </c>
    </row>
    <row r="68" customHeight="1" spans="1:10">
      <c r="A68" s="10">
        <v>6</v>
      </c>
      <c r="B68" s="10" t="s">
        <v>42</v>
      </c>
      <c r="C68" s="10" t="s">
        <v>43</v>
      </c>
      <c r="D68" s="10" t="s">
        <v>38</v>
      </c>
      <c r="E68" s="10">
        <v>1500</v>
      </c>
      <c r="F68" s="10"/>
      <c r="G68" s="10"/>
      <c r="H68" s="10"/>
      <c r="I68" s="10"/>
      <c r="J68" s="10" t="s">
        <v>15</v>
      </c>
    </row>
    <row r="69" customHeight="1" spans="1:10">
      <c r="A69" s="11">
        <v>7</v>
      </c>
      <c r="B69" s="11" t="s">
        <v>120</v>
      </c>
      <c r="C69" s="11"/>
      <c r="D69" s="11" t="s">
        <v>54</v>
      </c>
      <c r="E69" s="11">
        <v>1</v>
      </c>
      <c r="F69" s="11"/>
      <c r="G69" s="11"/>
      <c r="H69" s="11"/>
      <c r="I69" s="11"/>
      <c r="J69" s="11"/>
    </row>
    <row r="70" customHeight="1" spans="1:10">
      <c r="A70" s="9" t="s">
        <v>121</v>
      </c>
      <c r="B70" s="9"/>
      <c r="C70" s="9"/>
      <c r="D70" s="9"/>
      <c r="E70" s="11"/>
      <c r="F70" s="11"/>
      <c r="G70" s="11"/>
      <c r="H70" s="11"/>
      <c r="I70" s="11"/>
      <c r="J70" s="11"/>
    </row>
    <row r="71" s="3" customFormat="1" customHeight="1" spans="1:10">
      <c r="A71" s="10">
        <v>1</v>
      </c>
      <c r="B71" s="10" t="s">
        <v>122</v>
      </c>
      <c r="C71" s="10" t="s">
        <v>123</v>
      </c>
      <c r="D71" s="10" t="s">
        <v>93</v>
      </c>
      <c r="E71" s="10">
        <v>1</v>
      </c>
      <c r="F71" s="10"/>
      <c r="G71" s="10"/>
      <c r="H71" s="10"/>
      <c r="I71" s="10"/>
      <c r="J71" s="10" t="s">
        <v>15</v>
      </c>
    </row>
    <row r="72" s="3" customFormat="1" customHeight="1" spans="1:10">
      <c r="A72" s="10">
        <v>2</v>
      </c>
      <c r="B72" s="10" t="s">
        <v>124</v>
      </c>
      <c r="C72" s="10"/>
      <c r="D72" s="10" t="s">
        <v>93</v>
      </c>
      <c r="E72" s="10">
        <v>1</v>
      </c>
      <c r="F72" s="10"/>
      <c r="G72" s="10"/>
      <c r="H72" s="10"/>
      <c r="I72" s="10"/>
      <c r="J72" s="10" t="s">
        <v>15</v>
      </c>
    </row>
    <row r="73" s="3" customFormat="1" customHeight="1" spans="1:10">
      <c r="A73" s="10">
        <v>3</v>
      </c>
      <c r="B73" s="10" t="s">
        <v>125</v>
      </c>
      <c r="C73" s="10"/>
      <c r="D73" s="10" t="s">
        <v>93</v>
      </c>
      <c r="E73" s="10">
        <v>1</v>
      </c>
      <c r="F73" s="10"/>
      <c r="G73" s="10"/>
      <c r="H73" s="10"/>
      <c r="I73" s="10"/>
      <c r="J73" s="10" t="s">
        <v>15</v>
      </c>
    </row>
    <row r="74" s="3" customFormat="1" customHeight="1" spans="1:10">
      <c r="A74" s="10">
        <v>4</v>
      </c>
      <c r="B74" s="10" t="s">
        <v>126</v>
      </c>
      <c r="C74" s="10"/>
      <c r="D74" s="10" t="s">
        <v>93</v>
      </c>
      <c r="E74" s="10">
        <v>1</v>
      </c>
      <c r="F74" s="10"/>
      <c r="G74" s="10"/>
      <c r="H74" s="10"/>
      <c r="I74" s="10"/>
      <c r="J74" s="10" t="s">
        <v>15</v>
      </c>
    </row>
    <row r="75" s="3" customFormat="1" customHeight="1" spans="1:10">
      <c r="A75" s="10">
        <v>5</v>
      </c>
      <c r="B75" s="10" t="s">
        <v>127</v>
      </c>
      <c r="C75" s="10"/>
      <c r="D75" s="10" t="s">
        <v>93</v>
      </c>
      <c r="E75" s="10">
        <v>1</v>
      </c>
      <c r="F75" s="10"/>
      <c r="G75" s="10"/>
      <c r="H75" s="10"/>
      <c r="I75" s="10"/>
      <c r="J75" s="10" t="s">
        <v>15</v>
      </c>
    </row>
    <row r="76" s="3" customFormat="1" customHeight="1" spans="1:10">
      <c r="A76" s="10">
        <v>6</v>
      </c>
      <c r="B76" s="10" t="s">
        <v>128</v>
      </c>
      <c r="C76" s="10"/>
      <c r="D76" s="10" t="s">
        <v>93</v>
      </c>
      <c r="E76" s="10">
        <v>1</v>
      </c>
      <c r="F76" s="10"/>
      <c r="G76" s="10"/>
      <c r="H76" s="10"/>
      <c r="I76" s="10"/>
      <c r="J76" s="10" t="s">
        <v>15</v>
      </c>
    </row>
    <row r="77" s="3" customFormat="1" customHeight="1" spans="1:10">
      <c r="A77" s="10">
        <v>7</v>
      </c>
      <c r="B77" s="10" t="s">
        <v>129</v>
      </c>
      <c r="C77" s="10" t="s">
        <v>130</v>
      </c>
      <c r="D77" s="10" t="s">
        <v>131</v>
      </c>
      <c r="E77" s="10">
        <v>1</v>
      </c>
      <c r="F77" s="10"/>
      <c r="G77" s="10"/>
      <c r="H77" s="10"/>
      <c r="I77" s="10"/>
      <c r="J77" s="10" t="s">
        <v>15</v>
      </c>
    </row>
    <row r="78" s="3" customFormat="1" customHeight="1" spans="1:10">
      <c r="A78" s="11">
        <v>8</v>
      </c>
      <c r="B78" s="11" t="s">
        <v>132</v>
      </c>
      <c r="C78" s="11"/>
      <c r="D78" s="11" t="s">
        <v>93</v>
      </c>
      <c r="E78" s="11">
        <v>1</v>
      </c>
      <c r="F78" s="11"/>
      <c r="G78" s="11"/>
      <c r="H78" s="11"/>
      <c r="I78" s="11"/>
      <c r="J78" s="11"/>
    </row>
    <row r="79" s="3" customFormat="1" customHeight="1" spans="1:10">
      <c r="A79" s="11">
        <v>9</v>
      </c>
      <c r="B79" s="11" t="s">
        <v>133</v>
      </c>
      <c r="C79" s="11"/>
      <c r="D79" s="11" t="s">
        <v>93</v>
      </c>
      <c r="E79" s="11">
        <v>1</v>
      </c>
      <c r="F79" s="11"/>
      <c r="G79" s="11"/>
      <c r="H79" s="11"/>
      <c r="I79" s="11"/>
      <c r="J79" s="11"/>
    </row>
    <row r="80" s="3" customFormat="1" customHeight="1" spans="1:10">
      <c r="A80" s="11">
        <v>10</v>
      </c>
      <c r="B80" s="11" t="s">
        <v>134</v>
      </c>
      <c r="C80" s="11"/>
      <c r="D80" s="11" t="s">
        <v>93</v>
      </c>
      <c r="E80" s="11">
        <v>1</v>
      </c>
      <c r="F80" s="11"/>
      <c r="G80" s="11"/>
      <c r="H80" s="11"/>
      <c r="I80" s="11"/>
      <c r="J80" s="11"/>
    </row>
    <row r="81" s="3" customFormat="1" customHeight="1" spans="1:10">
      <c r="A81" s="11">
        <v>11</v>
      </c>
      <c r="B81" s="11" t="s">
        <v>135</v>
      </c>
      <c r="C81" s="11"/>
      <c r="D81" s="11" t="s">
        <v>93</v>
      </c>
      <c r="E81" s="11">
        <v>1</v>
      </c>
      <c r="F81" s="11"/>
      <c r="G81" s="11"/>
      <c r="H81" s="11"/>
      <c r="I81" s="11"/>
      <c r="J81" s="11"/>
    </row>
    <row r="82" s="3" customFormat="1" customHeight="1" spans="1:10">
      <c r="A82" s="11">
        <v>12</v>
      </c>
      <c r="B82" s="11" t="s">
        <v>136</v>
      </c>
      <c r="C82" s="11"/>
      <c r="D82" s="11" t="s">
        <v>93</v>
      </c>
      <c r="E82" s="11">
        <v>1</v>
      </c>
      <c r="F82" s="11"/>
      <c r="G82" s="11"/>
      <c r="H82" s="11"/>
      <c r="I82" s="11"/>
      <c r="J82" s="11"/>
    </row>
    <row r="83" s="3" customFormat="1" customHeight="1" spans="1:10">
      <c r="A83" s="10">
        <v>13</v>
      </c>
      <c r="B83" s="10" t="s">
        <v>89</v>
      </c>
      <c r="C83" s="10" t="s">
        <v>137</v>
      </c>
      <c r="D83" s="10" t="s">
        <v>38</v>
      </c>
      <c r="E83" s="10">
        <v>3210</v>
      </c>
      <c r="F83" s="10"/>
      <c r="G83" s="10"/>
      <c r="H83" s="10"/>
      <c r="I83" s="10"/>
      <c r="J83" s="10" t="s">
        <v>15</v>
      </c>
    </row>
    <row r="84" s="3" customFormat="1" customHeight="1" spans="1:10">
      <c r="A84" s="20" t="s">
        <v>138</v>
      </c>
      <c r="B84" s="20"/>
      <c r="C84" s="20"/>
      <c r="D84" s="20"/>
      <c r="E84" s="17"/>
      <c r="F84" s="17"/>
      <c r="G84" s="17"/>
      <c r="H84" s="17"/>
      <c r="I84" s="17"/>
      <c r="J84" s="17"/>
    </row>
    <row r="85" s="3" customFormat="1" customHeight="1" spans="1:10">
      <c r="A85" s="17">
        <v>1</v>
      </c>
      <c r="B85" s="17" t="s">
        <v>139</v>
      </c>
      <c r="C85" s="17" t="s">
        <v>140</v>
      </c>
      <c r="D85" s="17" t="s">
        <v>141</v>
      </c>
      <c r="E85" s="17">
        <v>37.7</v>
      </c>
      <c r="F85" s="17"/>
      <c r="G85" s="17"/>
      <c r="H85" s="17"/>
      <c r="I85" s="17"/>
      <c r="J85" s="17"/>
    </row>
    <row r="86" s="3" customFormat="1" customHeight="1" spans="1:10">
      <c r="A86" s="17">
        <v>2</v>
      </c>
      <c r="B86" s="17" t="s">
        <v>142</v>
      </c>
      <c r="C86" s="17" t="s">
        <v>143</v>
      </c>
      <c r="D86" s="17" t="s">
        <v>144</v>
      </c>
      <c r="E86" s="17">
        <v>26.1</v>
      </c>
      <c r="F86" s="17"/>
      <c r="G86" s="17"/>
      <c r="H86" s="17"/>
      <c r="I86" s="17"/>
      <c r="J86" s="17"/>
    </row>
    <row r="87" s="3" customFormat="1" customHeight="1" spans="1:10">
      <c r="A87" s="17">
        <v>3</v>
      </c>
      <c r="B87" s="17" t="s">
        <v>145</v>
      </c>
      <c r="C87" s="17" t="s">
        <v>146</v>
      </c>
      <c r="D87" s="17" t="s">
        <v>141</v>
      </c>
      <c r="E87" s="17">
        <v>37.7</v>
      </c>
      <c r="F87" s="17"/>
      <c r="G87" s="17"/>
      <c r="H87" s="17"/>
      <c r="I87" s="17"/>
      <c r="J87" s="17"/>
    </row>
    <row r="88" s="3" customFormat="1" customHeight="1" spans="1:10">
      <c r="A88" s="17">
        <v>4</v>
      </c>
      <c r="B88" s="17" t="s">
        <v>147</v>
      </c>
      <c r="C88" s="17" t="s">
        <v>148</v>
      </c>
      <c r="D88" s="17" t="s">
        <v>141</v>
      </c>
      <c r="E88" s="17">
        <v>37.7</v>
      </c>
      <c r="F88" s="17"/>
      <c r="G88" s="17"/>
      <c r="H88" s="17"/>
      <c r="I88" s="17"/>
      <c r="J88" s="17"/>
    </row>
    <row r="89" s="3" customFormat="1" customHeight="1" spans="1:10">
      <c r="A89" s="17">
        <v>5</v>
      </c>
      <c r="B89" s="17" t="s">
        <v>149</v>
      </c>
      <c r="C89" s="17" t="s">
        <v>150</v>
      </c>
      <c r="D89" s="17" t="s">
        <v>144</v>
      </c>
      <c r="E89" s="17">
        <v>26.1</v>
      </c>
      <c r="F89" s="17"/>
      <c r="G89" s="17"/>
      <c r="H89" s="17"/>
      <c r="I89" s="17"/>
      <c r="J89" s="17"/>
    </row>
    <row r="90" s="3" customFormat="1" customHeight="1" spans="1:10">
      <c r="A90" s="17">
        <v>6</v>
      </c>
      <c r="B90" s="17" t="s">
        <v>151</v>
      </c>
      <c r="C90" s="17" t="s">
        <v>152</v>
      </c>
      <c r="D90" s="17" t="s">
        <v>141</v>
      </c>
      <c r="E90" s="17">
        <v>37.7</v>
      </c>
      <c r="F90" s="17"/>
      <c r="G90" s="17"/>
      <c r="H90" s="17"/>
      <c r="I90" s="17"/>
      <c r="J90" s="17"/>
    </row>
    <row r="91" s="3" customFormat="1" customHeight="1" spans="1:10">
      <c r="A91" s="17">
        <v>7</v>
      </c>
      <c r="B91" s="17" t="s">
        <v>153</v>
      </c>
      <c r="C91" s="17" t="s">
        <v>154</v>
      </c>
      <c r="D91" s="17" t="s">
        <v>144</v>
      </c>
      <c r="E91" s="17">
        <v>26.1</v>
      </c>
      <c r="F91" s="17"/>
      <c r="G91" s="17"/>
      <c r="H91" s="17"/>
      <c r="I91" s="17"/>
      <c r="J91" s="17"/>
    </row>
    <row r="92" s="3" customFormat="1" customHeight="1" spans="1:10">
      <c r="A92" s="17">
        <v>8</v>
      </c>
      <c r="B92" s="17" t="s">
        <v>155</v>
      </c>
      <c r="C92" s="17" t="s">
        <v>156</v>
      </c>
      <c r="D92" s="17" t="s">
        <v>93</v>
      </c>
      <c r="E92" s="17">
        <v>1</v>
      </c>
      <c r="F92" s="17"/>
      <c r="G92" s="17"/>
      <c r="H92" s="17"/>
      <c r="I92" s="17"/>
      <c r="J92" s="17"/>
    </row>
    <row r="93" s="3" customFormat="1" customHeight="1" spans="1:10">
      <c r="A93" s="17">
        <v>9</v>
      </c>
      <c r="B93" s="17" t="s">
        <v>157</v>
      </c>
      <c r="C93" s="17" t="s">
        <v>158</v>
      </c>
      <c r="D93" s="17" t="s">
        <v>93</v>
      </c>
      <c r="E93" s="17">
        <v>1</v>
      </c>
      <c r="F93" s="17"/>
      <c r="G93" s="17"/>
      <c r="H93" s="17"/>
      <c r="I93" s="17"/>
      <c r="J93" s="17"/>
    </row>
    <row r="94" s="3" customFormat="1" customHeight="1" spans="1:10">
      <c r="A94" s="17">
        <v>10</v>
      </c>
      <c r="B94" s="17" t="s">
        <v>159</v>
      </c>
      <c r="C94" s="17" t="s">
        <v>160</v>
      </c>
      <c r="D94" s="17" t="s">
        <v>93</v>
      </c>
      <c r="E94" s="17">
        <v>1</v>
      </c>
      <c r="F94" s="17"/>
      <c r="G94" s="17"/>
      <c r="H94" s="17"/>
      <c r="I94" s="17"/>
      <c r="J94" s="17"/>
    </row>
    <row r="95" s="3" customFormat="1" customHeight="1" spans="1:10">
      <c r="A95" s="17">
        <v>11</v>
      </c>
      <c r="B95" s="17" t="s">
        <v>161</v>
      </c>
      <c r="C95" s="17" t="s">
        <v>162</v>
      </c>
      <c r="D95" s="17" t="s">
        <v>93</v>
      </c>
      <c r="E95" s="17">
        <v>1</v>
      </c>
      <c r="F95" s="17"/>
      <c r="G95" s="17"/>
      <c r="H95" s="17"/>
      <c r="I95" s="17"/>
      <c r="J95" s="17"/>
    </row>
    <row r="96" s="3" customFormat="1" customHeight="1" spans="1:10">
      <c r="A96" s="17">
        <v>12</v>
      </c>
      <c r="B96" s="17" t="s">
        <v>163</v>
      </c>
      <c r="C96" s="17" t="s">
        <v>164</v>
      </c>
      <c r="D96" s="17" t="s">
        <v>93</v>
      </c>
      <c r="E96" s="17">
        <v>1</v>
      </c>
      <c r="F96" s="17"/>
      <c r="G96" s="17"/>
      <c r="H96" s="17"/>
      <c r="I96" s="17"/>
      <c r="J96" s="17"/>
    </row>
    <row r="97" s="3" customFormat="1" customHeight="1" spans="1:10">
      <c r="A97" s="20" t="s">
        <v>165</v>
      </c>
      <c r="B97" s="20"/>
      <c r="C97" s="20"/>
      <c r="D97" s="20"/>
      <c r="E97" s="17"/>
      <c r="F97" s="17"/>
      <c r="G97" s="17"/>
      <c r="H97" s="17"/>
      <c r="I97" s="17"/>
      <c r="J97" s="17"/>
    </row>
    <row r="98" s="3" customFormat="1" customHeight="1" spans="1:10">
      <c r="A98" s="21">
        <v>19</v>
      </c>
      <c r="B98" s="22" t="s">
        <v>166</v>
      </c>
      <c r="C98" s="22"/>
      <c r="D98" s="22">
        <v>4000</v>
      </c>
      <c r="E98" s="22" t="s">
        <v>38</v>
      </c>
      <c r="F98" s="23"/>
      <c r="G98" s="22" t="s">
        <v>167</v>
      </c>
      <c r="H98" s="22"/>
      <c r="I98" s="16"/>
      <c r="J98" s="22" t="s">
        <v>15</v>
      </c>
    </row>
    <row r="99" s="3" customFormat="1" customHeight="1" spans="1:10">
      <c r="A99" s="21">
        <v>20</v>
      </c>
      <c r="B99" s="22" t="s">
        <v>168</v>
      </c>
      <c r="C99" s="22"/>
      <c r="D99" s="22">
        <v>700</v>
      </c>
      <c r="E99" s="22" t="s">
        <v>38</v>
      </c>
      <c r="F99" s="23"/>
      <c r="G99" s="22" t="s">
        <v>169</v>
      </c>
      <c r="H99" s="22"/>
      <c r="I99" s="16"/>
      <c r="J99" s="22" t="s">
        <v>15</v>
      </c>
    </row>
    <row r="100" s="3" customFormat="1" customHeight="1" spans="1:10">
      <c r="A100" s="24">
        <v>21</v>
      </c>
      <c r="B100" s="25" t="s">
        <v>170</v>
      </c>
      <c r="C100" s="25"/>
      <c r="D100" s="25">
        <v>15</v>
      </c>
      <c r="E100" s="25" t="s">
        <v>23</v>
      </c>
      <c r="F100" s="26"/>
      <c r="G100" s="25" t="s">
        <v>171</v>
      </c>
      <c r="H100" s="25"/>
      <c r="I100" s="17"/>
      <c r="J100" s="25"/>
    </row>
    <row r="101" s="3" customFormat="1" customHeight="1" spans="1:10">
      <c r="A101" s="24">
        <v>23</v>
      </c>
      <c r="B101" s="25" t="s">
        <v>104</v>
      </c>
      <c r="C101" s="25"/>
      <c r="D101" s="25">
        <v>2</v>
      </c>
      <c r="E101" s="25" t="s">
        <v>23</v>
      </c>
      <c r="F101" s="26"/>
      <c r="G101" s="25"/>
      <c r="H101" s="25"/>
      <c r="I101" s="17"/>
      <c r="J101" s="25"/>
    </row>
    <row r="102" s="3" customFormat="1" customHeight="1" spans="1:10">
      <c r="A102" s="21">
        <v>24</v>
      </c>
      <c r="B102" s="22" t="s">
        <v>172</v>
      </c>
      <c r="C102" s="22"/>
      <c r="D102" s="22">
        <v>100</v>
      </c>
      <c r="E102" s="22" t="s">
        <v>38</v>
      </c>
      <c r="F102" s="23"/>
      <c r="G102" s="22" t="s">
        <v>173</v>
      </c>
      <c r="H102" s="22"/>
      <c r="I102" s="16"/>
      <c r="J102" s="22" t="s">
        <v>15</v>
      </c>
    </row>
    <row r="103" s="3" customFormat="1" customHeight="1" spans="1:10">
      <c r="A103" s="20" t="s">
        <v>174</v>
      </c>
      <c r="B103" s="20"/>
      <c r="C103" s="20"/>
      <c r="D103" s="20"/>
      <c r="E103" s="25"/>
      <c r="F103" s="25"/>
      <c r="G103" s="25"/>
      <c r="H103" s="17"/>
      <c r="I103" s="17"/>
      <c r="J103" s="25"/>
    </row>
    <row r="104" s="3" customFormat="1" customHeight="1" spans="1:10">
      <c r="A104" s="22">
        <v>1</v>
      </c>
      <c r="B104" s="22" t="s">
        <v>175</v>
      </c>
      <c r="C104" s="22" t="s">
        <v>176</v>
      </c>
      <c r="D104" s="22">
        <v>1000</v>
      </c>
      <c r="E104" s="22" t="s">
        <v>38</v>
      </c>
      <c r="F104" s="22"/>
      <c r="G104" s="22"/>
      <c r="H104" s="16"/>
      <c r="I104" s="16"/>
      <c r="J104" s="22" t="s">
        <v>15</v>
      </c>
    </row>
  </sheetData>
  <mergeCells count="10">
    <mergeCell ref="A1:J1"/>
    <mergeCell ref="A2:J2"/>
    <mergeCell ref="A4:D4"/>
    <mergeCell ref="A10:D10"/>
    <mergeCell ref="A35:D35"/>
    <mergeCell ref="A62:D62"/>
    <mergeCell ref="A70:D70"/>
    <mergeCell ref="A84:D84"/>
    <mergeCell ref="A97:D97"/>
    <mergeCell ref="A103:D103"/>
  </mergeCells>
  <pageMargins left="0.751388888888889" right="0.751388888888889" top="1" bottom="1" header="0.5" footer="0.5"/>
  <pageSetup paperSize="9" scale="9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唐之引</cp:lastModifiedBy>
  <dcterms:created xsi:type="dcterms:W3CDTF">2023-02-03T09:01:00Z</dcterms:created>
  <dcterms:modified xsi:type="dcterms:W3CDTF">2023-07-16T22:24:50Z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0DCCAA3F9AFB45479ABF5BB56EB3C379_13</vt:lpwstr>
  </property>
  <property fmtid="{D5CDD505-2E9C-101B-9397-08002B2CF9AE}" pid="3" name="KSOProductBuildVer">
    <vt:lpwstr>2052-11.1.0.14309</vt:lpwstr>
  </property>
</Properties>
</file>