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<sst xmlns="http://schemas.openxmlformats.org/spreadsheetml/2006/main" count="53" uniqueCount="51">
  <si>
    <t>二食堂基本大伙改造设备清单</t>
  </si>
  <si>
    <t>序号</t>
  </si>
  <si>
    <t>品名</t>
  </si>
  <si>
    <t>规格</t>
  </si>
  <si>
    <t>数量</t>
  </si>
  <si>
    <t>单价</t>
  </si>
  <si>
    <t>合价</t>
  </si>
  <si>
    <t>参数</t>
  </si>
  <si>
    <t>品牌</t>
  </si>
  <si>
    <t>参考图片</t>
  </si>
  <si>
    <t>保温餐台</t>
  </si>
  <si>
    <t>1800*700*800</t>
  </si>
  <si>
    <t>说明：采用不锈钢磨砂板
1、台面采用δ1.0mm不锈钢板；
2、侧板、背板用δ0.8mm不锈钢板；
3、腿管采用0.8mm38*38不锈钢方管制作；
4、横档采用0.8mm25*25不锈钢方管；
5、调节脚采用全金属外包不锈钢子弹脚；
6、配1.5KW*2电热管，自动电控恒温式保温方式；</t>
  </si>
  <si>
    <t>消毒柜</t>
  </si>
  <si>
    <t>1310*670*1980</t>
  </si>
  <si>
    <t>消毒方式：高温热风循环杀菌消毒
消毒温度：125℃
控温范围：50~150℃
容积：720L
电压：220V
功率：4.4kw
超大功率消毒，150摄氏度立体循环风高温杀菌、杀毒效果彻底、无死角.</t>
  </si>
  <si>
    <t>筷子消毒车</t>
  </si>
  <si>
    <t>700*450*800</t>
  </si>
  <si>
    <t>电压:220V。
红外线功率:300W。
紫外线功率:15W。
循环风功率:18W。
消毒筷子量:1200双。
产品功能:自动定时，臭氧、紫外线 、红外线 、烘干。</t>
  </si>
  <si>
    <t>不锈钢工作台</t>
  </si>
  <si>
    <t>1800*800*800</t>
  </si>
  <si>
    <t>说明：采用不锈钢磨砂板
1、台面采用δ1.0mm不锈钢板，底夹15mm高密度板；
2、层板采用δ0.8mm不锈钢板；
3、腿管采用0.8mmφ38不锈钢管；
5、调节脚采用全金属外包不锈钢子弹脚；
6、加强筋采用δ0.8mm不锈钢制作。</t>
  </si>
  <si>
    <t>保温米饭车</t>
  </si>
  <si>
    <t>650*700*800</t>
  </si>
  <si>
    <t>说明：采用优质不锈钢磨砂板
1、台面1.0δ1.0mm不锈钢板；
2、车身采用δ0.8mm不锈钢板；
3、不锈钢排铰连接；两边对开揿门；
4、配4只4寸防滑、耐磨万向轮优质胶轮。
5、发热管采用1.5kw/220v</t>
  </si>
  <si>
    <t>六门冰箱</t>
  </si>
  <si>
    <t>1810*760*1950</t>
  </si>
  <si>
    <t>温度范围：'-6℃~-18℃/'-5℃~+10℃
外形尺寸：1810×760×1950
制冷方式：直冷
内置蒸发器管,科学有效盘管,不易泄露,使用寿命长;
加厚发泡层，保温隔热效果好,能耗低;
采用绿色环保环戊烷发泡剂整体发泡，密度佳保温效果好;
内箱底板采用圆弧拉伸工艺,配合围板大圆弧设计,美观更易清洁;
采用优质加厚不锈钢正材制作,坚固耐用。</t>
  </si>
  <si>
    <t>蒸饭车（天燃气）</t>
  </si>
  <si>
    <t>24盘</t>
  </si>
  <si>
    <t xml:space="preserve">说明:采用不锈钢磨砂板
1、面板采用1.0mm不锈钢板，侧板为0.8mm不锈钢板；
2、蒸饭车骨架3.5㎜×40㎜×40㎜角铁架；
3、内为聚胺脂发泡保温及隔热作用，自动进水装置，配一次压制成型饭盘；
</t>
  </si>
  <si>
    <t>货架</t>
  </si>
  <si>
    <t>1800*500*1500</t>
  </si>
  <si>
    <t>说明：采用不锈钢管
栅格管：1.0mm*38mm*25mm；
立柱主管：1.0mm*38mm不锈钢圆管；
脚设置可调不锈钢子弹脚。</t>
  </si>
  <si>
    <t>不锈钢三层餐车</t>
  </si>
  <si>
    <t>900*500*900</t>
  </si>
  <si>
    <t>说明：采用不锈钢磨砂板
1、车架采用δ1.2*30*30mm不锈钢方管；
2、车体采用1.2mm不锈钢板；
3、上部两侧设推拉横竿；
4、配4只进口脚轮，2只带刹车製。</t>
  </si>
  <si>
    <t>不锈钢储物柜</t>
  </si>
  <si>
    <t>1500*750*1600</t>
  </si>
  <si>
    <t>说明：采用优质优质不锈钢磨砂板
1、顶采用δ1.0mm不锈钢板；
2、层板、底板采用δ1.0mm不锈钢板，层板为活动式；
3、侧板、门采用δ0.8mm不锈钢板；
4、加强筋采用δ1.2mm不锈钢制作；
5、腿管采用1.2mmφ51不锈钢管；
6、调节脚采用全金属外包不锈钢子弹脚；
7、采用轨道式吊轮无槽推门。</t>
  </si>
  <si>
    <t>土豆去皮机</t>
  </si>
  <si>
    <t>590*600*970</t>
  </si>
  <si>
    <t>额定电压：380V
电机功率：1.1kW
生产能力：600kg/h
整体不锈钢材料 制作，包括料筒 盖，样式新颖、 整洁美观；可拆 卸式砂板，耐水 耐用且更换方</t>
  </si>
  <si>
    <t>绞切两用机</t>
  </si>
  <si>
    <t>580*420*780</t>
  </si>
  <si>
    <t>电压：220V-380V
额定频率：50Hz
电机功率：1.1/1.5/2.2kw
绞肉能力：200~300kg/h
转速：180r/min</t>
  </si>
  <si>
    <t>设备安装调试费</t>
  </si>
  <si>
    <t>已含</t>
  </si>
  <si>
    <t>设备搬运运输费</t>
  </si>
  <si>
    <t>税金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</si>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</sst>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&quot;合&quot;&quot;计&quot;&quot;：&quot;&quot;人&quot;&quot;民&quot;&quot;币&quot;&quot;（&quot;&quot;大&quot;&quot;写&quot;&quot;）&quot;General;[Red][DBNum2][$RMB]General&quot;元&quot;&quot;整&quot;"/>
  </numFmts>
  <fonts count="27">
    <font>
      <sz val="12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Times New Roman"/>
      <family val="1"/>
      <charset val="0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218440</xdr:colOff>
      <xdr:row>2</xdr:row>
      <xdr:rowOff>594995</xdr:rowOff>
    </xdr:from>
    <xdr:to>
      <xdr:col>8</xdr:col>
      <xdr:colOff>900430</xdr:colOff>
      <xdr:row>2</xdr:row>
      <xdr:rowOff>1132840</xdr:rowOff>
    </xdr:to>
    <xdr:pic>
      <xdr:nvPicPr>
        <xdr:cNvPr id="1361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86240" y="1344295"/>
          <a:ext cx="68199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257810</xdr:colOff>
      <xdr:row>3</xdr:row>
      <xdr:rowOff>428625</xdr:rowOff>
    </xdr:from>
    <xdr:to>
      <xdr:col>8</xdr:col>
      <xdr:colOff>958215</xdr:colOff>
      <xdr:row>3</xdr:row>
      <xdr:rowOff>1221740</xdr:rowOff>
    </xdr:to>
    <xdr:pic>
      <xdr:nvPicPr>
        <xdr:cNvPr id="1362" name="Picture 3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25610" y="2816225"/>
          <a:ext cx="700405" cy="793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133350</xdr:colOff>
      <xdr:row>5</xdr:row>
      <xdr:rowOff>299085</xdr:rowOff>
    </xdr:from>
    <xdr:to>
      <xdr:col>8</xdr:col>
      <xdr:colOff>1053465</xdr:colOff>
      <xdr:row>5</xdr:row>
      <xdr:rowOff>944245</xdr:rowOff>
    </xdr:to>
    <xdr:pic>
      <xdr:nvPicPr>
        <xdr:cNvPr id="1363" name="图片 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01150" y="6026785"/>
          <a:ext cx="920115" cy="645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218440</xdr:colOff>
      <xdr:row>4</xdr:row>
      <xdr:rowOff>419100</xdr:rowOff>
    </xdr:from>
    <xdr:to>
      <xdr:col>8</xdr:col>
      <xdr:colOff>1047750</xdr:colOff>
      <xdr:row>4</xdr:row>
      <xdr:rowOff>1251585</xdr:rowOff>
    </xdr:to>
    <xdr:pic>
      <xdr:nvPicPr>
        <xdr:cNvPr id="1364" name="图片 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286240" y="4635500"/>
          <a:ext cx="829310" cy="832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142875</xdr:colOff>
      <xdr:row>6</xdr:row>
      <xdr:rowOff>151130</xdr:rowOff>
    </xdr:from>
    <xdr:to>
      <xdr:col>8</xdr:col>
      <xdr:colOff>956945</xdr:colOff>
      <xdr:row>6</xdr:row>
      <xdr:rowOff>854075</xdr:rowOff>
    </xdr:to>
    <xdr:pic>
      <xdr:nvPicPr>
        <xdr:cNvPr id="1365" name="图片 5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10675" y="7199630"/>
          <a:ext cx="814070" cy="702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276225</xdr:colOff>
      <xdr:row>9</xdr:row>
      <xdr:rowOff>307975</xdr:rowOff>
    </xdr:from>
    <xdr:to>
      <xdr:col>8</xdr:col>
      <xdr:colOff>934720</xdr:colOff>
      <xdr:row>9</xdr:row>
      <xdr:rowOff>899795</xdr:rowOff>
    </xdr:to>
    <xdr:pic>
      <xdr:nvPicPr>
        <xdr:cNvPr id="1366" name="图片 81" descr="rId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344025" y="12715875"/>
          <a:ext cx="658495" cy="591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114300</xdr:colOff>
      <xdr:row>12</xdr:row>
      <xdr:rowOff>212090</xdr:rowOff>
    </xdr:from>
    <xdr:to>
      <xdr:col>8</xdr:col>
      <xdr:colOff>951230</xdr:colOff>
      <xdr:row>12</xdr:row>
      <xdr:rowOff>982980</xdr:rowOff>
    </xdr:to>
    <xdr:pic>
      <xdr:nvPicPr>
        <xdr:cNvPr id="1367" name="图片_225"/>
        <xdr:cNvPicPr/>
      </xdr:nvPicPr>
      <xdr:blipFill>
        <a:blip r:embed="rId7"/>
        <a:stretch>
          <a:fillRect/>
        </a:stretch>
      </xdr:blipFill>
      <xdr:spPr>
        <a:xfrm>
          <a:off x="9182100" y="16887190"/>
          <a:ext cx="836930" cy="770890"/>
        </a:xfrm>
        <a:prstGeom prst="rect">
          <a:avLst/>
        </a:prstGeom>
        <a:noFill/>
        <a:ln w="9525">
          <a:noFill/>
        </a:ln>
      </xdr:spPr>
    </xdr:pic>
    <xdr:clientData fLocksWithSheet="0"/>
  </xdr:twoCellAnchor>
  <xdr:twoCellAnchor>
    <xdr:from>
      <xdr:col>8</xdr:col>
      <xdr:colOff>285750</xdr:colOff>
      <xdr:row>11</xdr:row>
      <xdr:rowOff>588645</xdr:rowOff>
    </xdr:from>
    <xdr:to>
      <xdr:col>8</xdr:col>
      <xdr:colOff>1054735</xdr:colOff>
      <xdr:row>11</xdr:row>
      <xdr:rowOff>1532255</xdr:rowOff>
    </xdr:to>
    <xdr:pic>
      <xdr:nvPicPr>
        <xdr:cNvPr id="1368" name="图片 2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9353550" y="15447645"/>
          <a:ext cx="768985" cy="943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314325</xdr:colOff>
      <xdr:row>13</xdr:row>
      <xdr:rowOff>122555</xdr:rowOff>
    </xdr:from>
    <xdr:to>
      <xdr:col>8</xdr:col>
      <xdr:colOff>816610</xdr:colOff>
      <xdr:row>13</xdr:row>
      <xdr:rowOff>788670</xdr:rowOff>
    </xdr:to>
    <xdr:pic>
      <xdr:nvPicPr>
        <xdr:cNvPr id="1369" name="图片 66" descr="jq-1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9382125" y="17978755"/>
          <a:ext cx="502285" cy="666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295275</xdr:colOff>
      <xdr:row>7</xdr:row>
      <xdr:rowOff>544195</xdr:rowOff>
    </xdr:from>
    <xdr:to>
      <xdr:col>8</xdr:col>
      <xdr:colOff>925195</xdr:colOff>
      <xdr:row>7</xdr:row>
      <xdr:rowOff>1217930</xdr:rowOff>
    </xdr:to>
    <xdr:pic>
      <xdr:nvPicPr>
        <xdr:cNvPr id="1370" name="图片 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9363075" y="8976995"/>
          <a:ext cx="629920" cy="673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76835</xdr:colOff>
      <xdr:row>10</xdr:row>
      <xdr:rowOff>161925</xdr:rowOff>
    </xdr:from>
    <xdr:to>
      <xdr:col>8</xdr:col>
      <xdr:colOff>1115060</xdr:colOff>
      <xdr:row>10</xdr:row>
      <xdr:rowOff>1021715</xdr:rowOff>
    </xdr:to>
    <xdr:pic>
      <xdr:nvPicPr>
        <xdr:cNvPr id="1371" name="图片 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9144635" y="13763625"/>
          <a:ext cx="1038225" cy="859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190500</xdr:colOff>
      <xdr:row>8</xdr:row>
      <xdr:rowOff>371475</xdr:rowOff>
    </xdr:from>
    <xdr:to>
      <xdr:col>8</xdr:col>
      <xdr:colOff>1057275</xdr:colOff>
      <xdr:row>8</xdr:row>
      <xdr:rowOff>1253490</xdr:rowOff>
    </xdr:to>
    <xdr:pic>
      <xdr:nvPicPr>
        <xdr:cNvPr id="1372" name="图片 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9258300" y="11166475"/>
          <a:ext cx="866775" cy="8820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topLeftCell="A7" workbookViewId="0">
      <selection activeCell="K16" sqref="K16"/>
    </sheetView>
  </sheetViews>
  <sheetFormatPr defaultColWidth="9" defaultRowHeight="14.25"/>
  <cols>
    <col min="1" max="1" width="9" style="1"/>
    <col min="2" max="3" width="15.25" customWidth="1"/>
    <col min="4" max="4" width="13.5" customWidth="1"/>
    <col min="5" max="5" width="9.375" customWidth="1"/>
    <col min="7" max="7" width="38.5" style="2" customWidth="1"/>
    <col min="8" max="8" width="9.125" customWidth="1"/>
    <col min="9" max="9" width="15.875" customWidth="1"/>
  </cols>
  <sheetData>
    <row r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29" customHeight="1" spans="1:9">
      <c r="A3" s="5">
        <v>1</v>
      </c>
      <c r="B3" s="5" t="s">
        <v>10</v>
      </c>
      <c r="C3" s="5" t="s">
        <v>11</v>
      </c>
      <c r="D3" s="5">
        <v>12</v>
      </c>
      <c r="E3" s="5"/>
      <c r="F3" s="5">
        <f>E3*D3</f>
        <v>0</v>
      </c>
      <c r="G3" s="6" t="s">
        <v>12</v>
      </c>
      <c r="H3" s="5"/>
      <c r="I3" s="5"/>
    </row>
    <row r="4" ht="144" customHeight="1" spans="1:9">
      <c r="A4" s="5">
        <v>2</v>
      </c>
      <c r="B4" s="5" t="s">
        <v>13</v>
      </c>
      <c r="C4" s="5" t="s">
        <v>14</v>
      </c>
      <c r="D4" s="5">
        <v>6</v>
      </c>
      <c r="E4" s="5"/>
      <c r="F4" s="5">
        <f t="shared" ref="F4:F14" si="0">E4*D4</f>
        <v>0</v>
      </c>
      <c r="G4" s="6" t="s">
        <v>15</v>
      </c>
      <c r="H4" s="5"/>
      <c r="I4" s="5"/>
    </row>
    <row r="5" ht="119" customHeight="1" spans="1:9">
      <c r="A5" s="5">
        <v>3</v>
      </c>
      <c r="B5" s="5" t="s">
        <v>16</v>
      </c>
      <c r="C5" s="5" t="s">
        <v>17</v>
      </c>
      <c r="D5" s="5">
        <v>5</v>
      </c>
      <c r="E5" s="5"/>
      <c r="F5" s="5">
        <f t="shared" si="0"/>
        <v>0</v>
      </c>
      <c r="G5" s="6" t="s">
        <v>18</v>
      </c>
      <c r="H5" s="5"/>
      <c r="I5" s="5"/>
    </row>
    <row r="6" ht="104" customHeight="1" spans="1:9">
      <c r="A6" s="5">
        <v>4</v>
      </c>
      <c r="B6" s="5" t="s">
        <v>19</v>
      </c>
      <c r="C6" s="5" t="s">
        <v>20</v>
      </c>
      <c r="D6" s="5">
        <v>7</v>
      </c>
      <c r="E6" s="5"/>
      <c r="F6" s="5">
        <f t="shared" si="0"/>
        <v>0</v>
      </c>
      <c r="G6" s="6" t="s">
        <v>21</v>
      </c>
      <c r="H6" s="5"/>
      <c r="I6" s="5"/>
    </row>
    <row r="7" ht="109" customHeight="1" spans="1:9">
      <c r="A7" s="5">
        <v>5</v>
      </c>
      <c r="B7" s="5" t="s">
        <v>22</v>
      </c>
      <c r="C7" s="5" t="s">
        <v>23</v>
      </c>
      <c r="D7" s="5">
        <v>4</v>
      </c>
      <c r="E7" s="5"/>
      <c r="F7" s="5">
        <f t="shared" si="0"/>
        <v>0</v>
      </c>
      <c r="G7" s="6" t="s">
        <v>24</v>
      </c>
      <c r="H7" s="5"/>
      <c r="I7" s="5"/>
    </row>
    <row r="8" ht="186" customHeight="1" spans="1:9">
      <c r="A8" s="5">
        <v>6</v>
      </c>
      <c r="B8" s="5" t="s">
        <v>25</v>
      </c>
      <c r="C8" s="5" t="s">
        <v>26</v>
      </c>
      <c r="D8" s="5">
        <v>3</v>
      </c>
      <c r="E8" s="5"/>
      <c r="F8" s="5">
        <f t="shared" si="0"/>
        <v>0</v>
      </c>
      <c r="G8" s="6" t="s">
        <v>27</v>
      </c>
      <c r="H8" s="5"/>
      <c r="I8" s="5"/>
    </row>
    <row r="9" ht="127" customHeight="1" spans="1:9">
      <c r="A9" s="5">
        <v>7</v>
      </c>
      <c r="B9" s="7" t="s">
        <v>28</v>
      </c>
      <c r="C9" s="5" t="s">
        <v>29</v>
      </c>
      <c r="D9" s="5">
        <v>2</v>
      </c>
      <c r="E9" s="5"/>
      <c r="F9" s="5">
        <f t="shared" si="0"/>
        <v>0</v>
      </c>
      <c r="G9" s="6" t="s">
        <v>30</v>
      </c>
      <c r="H9" s="5"/>
      <c r="I9" s="5"/>
    </row>
    <row r="10" ht="94" customHeight="1" spans="1:9">
      <c r="A10" s="5">
        <v>8</v>
      </c>
      <c r="B10" s="5" t="s">
        <v>31</v>
      </c>
      <c r="C10" s="5" t="s">
        <v>32</v>
      </c>
      <c r="D10" s="5">
        <v>5</v>
      </c>
      <c r="E10" s="5"/>
      <c r="F10" s="5">
        <f t="shared" si="0"/>
        <v>0</v>
      </c>
      <c r="G10" s="6" t="s">
        <v>33</v>
      </c>
      <c r="H10" s="5"/>
      <c r="I10" s="5"/>
    </row>
    <row r="11" ht="99" customHeight="1" spans="1:9">
      <c r="A11" s="5">
        <v>9</v>
      </c>
      <c r="B11" s="5" t="s">
        <v>34</v>
      </c>
      <c r="C11" s="5" t="s">
        <v>35</v>
      </c>
      <c r="D11" s="5">
        <v>4</v>
      </c>
      <c r="E11" s="5"/>
      <c r="F11" s="5">
        <f t="shared" si="0"/>
        <v>0</v>
      </c>
      <c r="G11" s="6" t="s">
        <v>36</v>
      </c>
      <c r="H11" s="5"/>
      <c r="I11" s="5"/>
    </row>
    <row r="12" ht="143" customHeight="1" spans="1:9">
      <c r="A12" s="5">
        <v>10</v>
      </c>
      <c r="B12" s="5" t="s">
        <v>37</v>
      </c>
      <c r="C12" s="5" t="s">
        <v>38</v>
      </c>
      <c r="D12" s="5">
        <v>5</v>
      </c>
      <c r="E12" s="5"/>
      <c r="F12" s="5">
        <f t="shared" si="0"/>
        <v>0</v>
      </c>
      <c r="G12" s="6" t="s">
        <v>39</v>
      </c>
      <c r="H12" s="5"/>
      <c r="I12" s="5"/>
    </row>
    <row r="13" ht="93" customHeight="1" spans="1:9">
      <c r="A13" s="5">
        <v>11</v>
      </c>
      <c r="B13" s="5" t="s">
        <v>40</v>
      </c>
      <c r="C13" s="5" t="s">
        <v>41</v>
      </c>
      <c r="D13" s="5">
        <v>1</v>
      </c>
      <c r="E13" s="5"/>
      <c r="F13" s="5">
        <f t="shared" si="0"/>
        <v>0</v>
      </c>
      <c r="G13" s="6" t="s">
        <v>42</v>
      </c>
      <c r="H13" s="5"/>
      <c r="I13" s="5"/>
    </row>
    <row r="14" ht="75" customHeight="1" spans="1:9">
      <c r="A14" s="5">
        <v>12</v>
      </c>
      <c r="B14" s="5" t="s">
        <v>43</v>
      </c>
      <c r="C14" s="5" t="s">
        <v>44</v>
      </c>
      <c r="D14" s="5">
        <v>1</v>
      </c>
      <c r="E14" s="5"/>
      <c r="F14" s="5">
        <f t="shared" si="0"/>
        <v>0</v>
      </c>
      <c r="G14" s="6" t="s">
        <v>45</v>
      </c>
      <c r="H14" s="5"/>
      <c r="I14" s="5"/>
    </row>
    <row r="15" ht="41" customHeight="1" spans="1:10">
      <c r="A15" s="5">
        <v>13</v>
      </c>
      <c r="B15" s="8" t="s">
        <v>46</v>
      </c>
      <c r="C15" s="8"/>
      <c r="D15" s="8">
        <v>1</v>
      </c>
      <c r="E15" s="9" t="s">
        <v>47</v>
      </c>
      <c r="F15" s="10"/>
      <c r="G15" s="11"/>
      <c r="H15" s="12"/>
      <c r="I15" s="23"/>
      <c r="J15" s="24"/>
    </row>
    <row r="16" ht="34" customHeight="1" spans="1:10">
      <c r="A16" s="5">
        <v>14</v>
      </c>
      <c r="B16" s="8" t="s">
        <v>48</v>
      </c>
      <c r="C16" s="8"/>
      <c r="D16" s="8">
        <v>1</v>
      </c>
      <c r="E16" s="9" t="s">
        <v>47</v>
      </c>
      <c r="F16" s="10"/>
      <c r="G16" s="11"/>
      <c r="H16" s="12"/>
      <c r="I16" s="23"/>
      <c r="J16" s="24"/>
    </row>
    <row r="17" ht="41" customHeight="1" spans="1:10">
      <c r="A17" s="5">
        <v>15</v>
      </c>
      <c r="B17" s="8" t="s">
        <v>49</v>
      </c>
      <c r="C17" s="8"/>
      <c r="D17" s="8">
        <v>1</v>
      </c>
      <c r="E17" s="9" t="s">
        <v>47</v>
      </c>
      <c r="F17" s="10"/>
      <c r="G17" s="11"/>
      <c r="H17" s="12"/>
      <c r="I17" s="23"/>
      <c r="J17" s="24"/>
    </row>
    <row r="18" ht="34" customHeight="1" spans="1:10">
      <c r="A18" s="13"/>
      <c r="B18" s="14"/>
      <c r="C18" s="13"/>
      <c r="D18" s="13"/>
      <c r="E18" s="15" t="s">
        <v>50</v>
      </c>
      <c r="F18" s="16">
        <f>SUM(F3:F17)</f>
        <v>0</v>
      </c>
      <c r="G18" s="17"/>
      <c r="H18" s="18"/>
      <c r="I18" s="25"/>
      <c r="J18" s="26"/>
    </row>
    <row r="19" ht="26" customHeight="1" spans="1:10">
      <c r="A19" s="19">
        <f>F18</f>
        <v>0</v>
      </c>
      <c r="B19" s="20"/>
      <c r="C19" s="20"/>
      <c r="D19" s="20"/>
      <c r="E19" s="20"/>
      <c r="F19" s="20"/>
      <c r="G19" s="20"/>
      <c r="H19" s="20"/>
      <c r="I19" s="27"/>
      <c r="J19" s="28"/>
    </row>
    <row r="20" ht="25" customHeight="1"/>
    <row r="21" ht="25" customHeight="1" spans="2:5">
      <c r="B21" s="21"/>
      <c r="C21" s="21"/>
      <c r="D21" s="21"/>
      <c r="E21" s="21"/>
    </row>
    <row r="22" ht="25" customHeight="1" spans="2:5">
      <c r="B22" s="21"/>
      <c r="C22" s="21"/>
      <c r="D22" s="21"/>
      <c r="E22" s="21"/>
    </row>
    <row r="23" ht="25" customHeight="1" spans="2:5">
      <c r="B23" s="22"/>
      <c r="C23" s="22"/>
      <c r="D23" s="22"/>
      <c r="E23" s="21"/>
    </row>
    <row r="24" ht="25" customHeight="1" spans="2:5">
      <c r="B24" s="21"/>
      <c r="C24" s="21"/>
      <c r="D24" s="21"/>
      <c r="E24" s="21"/>
    </row>
    <row r="25" ht="25" customHeight="1" spans="2:5">
      <c r="B25" s="21"/>
      <c r="C25" s="21"/>
      <c r="D25" s="21"/>
      <c r="E25" s="21"/>
    </row>
    <row r="26" ht="27" customHeight="1" spans="2:5">
      <c r="B26" s="21"/>
      <c r="C26" s="21"/>
      <c r="D26" s="21"/>
      <c r="E26" s="21"/>
    </row>
    <row r="27" ht="24" customHeight="1" spans="2:5">
      <c r="B27" s="22"/>
      <c r="C27" s="22"/>
      <c r="D27" s="22"/>
      <c r="E27" s="21"/>
    </row>
    <row r="28" spans="2:5">
      <c r="B28" s="21"/>
      <c r="C28" s="21"/>
      <c r="D28" s="21"/>
      <c r="E28" s="21"/>
    </row>
    <row r="29" spans="2:5">
      <c r="B29" s="21"/>
      <c r="C29" s="21"/>
      <c r="D29" s="21"/>
      <c r="E29" s="21"/>
    </row>
    <row r="30" spans="2:5">
      <c r="B30" s="21"/>
      <c r="C30" s="21"/>
      <c r="D30" s="21"/>
      <c r="E30" s="21"/>
    </row>
    <row r="31" spans="2:5">
      <c r="B31" s="21"/>
      <c r="C31" s="21"/>
      <c r="D31" s="21"/>
      <c r="E31" s="21"/>
    </row>
  </sheetData>
  <mergeCells count="6">
    <mergeCell ref="A1:I1"/>
    <mergeCell ref="E15:G15"/>
    <mergeCell ref="E16:G16"/>
    <mergeCell ref="E17:G17"/>
    <mergeCell ref="F18:G18"/>
    <mergeCell ref="A19:I19"/>
  </mergeCells>
  <pageMargins left="0.75" right="0.75" top="1" bottom="1" header="0.511805555555556" footer="0.511805555555556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2023-09-07T08:38:37Z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04C669DC8A254E47B5D355D6EC7164C4_13</vt:lpwstr>
  </property>
</Properties>
</file>