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552"/>
  </bookViews>
  <sheets>
    <sheet name="物品名称" sheetId="1" r:id="rId1"/>
    <sheet name="具体数量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" l="1"/>
  <c r="D23" i="2"/>
  <c r="C23" i="2"/>
  <c r="B23" i="2"/>
</calcChain>
</file>

<file path=xl/sharedStrings.xml><?xml version="1.0" encoding="utf-8"?>
<sst xmlns="http://schemas.openxmlformats.org/spreadsheetml/2006/main" count="53" uniqueCount="53">
  <si>
    <t>名称</t>
  </si>
  <si>
    <t>老栋学生宿舍及教师公寓烟雾报警器预算数量</t>
  </si>
  <si>
    <t>楼栋</t>
  </si>
  <si>
    <t>学生宿舍房间数</t>
  </si>
  <si>
    <t>过道安装数</t>
  </si>
  <si>
    <t>连体楼安装数</t>
  </si>
  <si>
    <t>备注</t>
  </si>
  <si>
    <t>1栋</t>
  </si>
  <si>
    <t>2栋</t>
  </si>
  <si>
    <t>3栋</t>
  </si>
  <si>
    <t>4栋</t>
  </si>
  <si>
    <t>5栋</t>
  </si>
  <si>
    <t>6栋</t>
  </si>
  <si>
    <t>7栋</t>
  </si>
  <si>
    <t>8栋</t>
  </si>
  <si>
    <t>9栋</t>
  </si>
  <si>
    <t>10栋</t>
  </si>
  <si>
    <t>11栋</t>
  </si>
  <si>
    <t>12栋</t>
  </si>
  <si>
    <t>13栋</t>
  </si>
  <si>
    <t>14栋</t>
  </si>
  <si>
    <t>15栋</t>
  </si>
  <si>
    <t>16栋</t>
  </si>
  <si>
    <t>17栋</t>
  </si>
  <si>
    <t>18栋</t>
  </si>
  <si>
    <t>19栋</t>
  </si>
  <si>
    <t>教师公寓</t>
  </si>
  <si>
    <t>22、24、25、26栋（35×6=210+36+10=256×4=1024），21栋262，总共1024+262=1286</t>
  </si>
  <si>
    <t>小计</t>
  </si>
  <si>
    <t>总计</t>
  </si>
  <si>
    <t>烟雾报警器</t>
  </si>
  <si>
    <t>数量</t>
    <phoneticPr fontId="7" type="noConversion"/>
  </si>
  <si>
    <t>单价</t>
    <phoneticPr fontId="7" type="noConversion"/>
  </si>
  <si>
    <t>总价</t>
    <phoneticPr fontId="7" type="noConversion"/>
  </si>
  <si>
    <t>参考图片</t>
    <phoneticPr fontId="7" type="noConversion"/>
  </si>
  <si>
    <t>参考品牌型号</t>
    <phoneticPr fontId="7" type="noConversion"/>
  </si>
  <si>
    <t>南昌工学院学生宿舍及教师公寓消防烟雾报警器采购清单</t>
    <phoneticPr fontId="7" type="noConversion"/>
  </si>
  <si>
    <r>
      <rPr>
        <b/>
        <sz val="12"/>
        <color rgb="FFFF0000"/>
        <rFont val="微软雅黑"/>
        <family val="2"/>
        <charset val="134"/>
      </rPr>
      <t xml:space="preserve">日建 海湾烟感报警器JTY-GD-G3/G3T/G3X点型光电感烟火灾烟雾探测器 G3X含底座  </t>
    </r>
    <r>
      <rPr>
        <b/>
        <sz val="12"/>
        <color rgb="FF666666"/>
        <rFont val="微软雅黑"/>
        <family val="2"/>
        <charset val="134"/>
      </rPr>
      <t xml:space="preserve">                                                          青鸟消防 厨房 烟雾报警器  3C认证 烟感器独立式            </t>
    </r>
    <r>
      <rPr>
        <b/>
        <sz val="12"/>
        <color rgb="FF00B0F0"/>
        <rFont val="微软雅黑"/>
        <family val="2"/>
        <charset val="134"/>
      </rPr>
      <t>泰和安 烟雾报警器 TX3100D烟感 消防3C验收无忧</t>
    </r>
    <phoneticPr fontId="7" type="noConversion"/>
  </si>
  <si>
    <t>备注</t>
    <phoneticPr fontId="7" type="noConversion"/>
  </si>
  <si>
    <t>序号</t>
    <phoneticPr fontId="7" type="noConversion"/>
  </si>
  <si>
    <t>施工安装费</t>
    <phoneticPr fontId="7" type="noConversion"/>
  </si>
  <si>
    <t>合计：</t>
    <phoneticPr fontId="7" type="noConversion"/>
  </si>
  <si>
    <t>施工安装费</t>
  </si>
  <si>
    <t>合计：</t>
    <phoneticPr fontId="7" type="noConversion"/>
  </si>
  <si>
    <t>烟雾报警器</t>
    <phoneticPr fontId="7" type="noConversion"/>
  </si>
  <si>
    <t>方案二                         烟雾报警器带电池运行，无需连网、无需连手机电脑等设备等                          需接220V电</t>
    <phoneticPr fontId="7" type="noConversion"/>
  </si>
  <si>
    <t>方案一                          烟雾报警器带电池运行，无需连网、无需连手机电脑等设备</t>
    <phoneticPr fontId="7" type="noConversion"/>
  </si>
  <si>
    <r>
      <rPr>
        <b/>
        <sz val="12"/>
        <color rgb="FFFF0000"/>
        <rFont val="微软雅黑"/>
        <family val="2"/>
        <charset val="134"/>
      </rPr>
      <t>日建 海湾烟感报警器JTY-GD-G3/G3T/G3X点型光电感烟火灾烟雾探测器 G3X含底座</t>
    </r>
    <r>
      <rPr>
        <b/>
        <sz val="12"/>
        <color rgb="FF666666"/>
        <rFont val="微软雅黑"/>
        <family val="2"/>
        <charset val="134"/>
      </rPr>
      <t xml:space="preserve">                                                            青鸟消防 厨房 烟雾报警器  3C认证 烟感器独立式            </t>
    </r>
    <r>
      <rPr>
        <b/>
        <sz val="12"/>
        <color rgb="FF00B0F0"/>
        <rFont val="微软雅黑"/>
        <family val="2"/>
        <charset val="134"/>
      </rPr>
      <t>泰和安 烟雾报警器 TX3100D烟感 消防3C验收无忧</t>
    </r>
    <phoneticPr fontId="7" type="noConversion"/>
  </si>
  <si>
    <t>备注：本项目报价需含安装、调试、税费等所有费用</t>
    <phoneticPr fontId="7" type="noConversion"/>
  </si>
  <si>
    <t>电线、PVC管等材料费</t>
    <phoneticPr fontId="7" type="noConversion"/>
  </si>
  <si>
    <t>功能需求</t>
    <phoneticPr fontId="7" type="noConversion"/>
  </si>
  <si>
    <t xml:space="preserve">1.设备名称：光电感应独立式烟雾报警器
2.报警方式：现场报警
3.联网方式：无
4.供电方式：直接电源
5.保护面积：不低于30㎡
6.使用环境：学生宿舍和教师公寓房间、楼道、公共区域
7.使用寿命：＞5年
</t>
  </si>
  <si>
    <t xml:space="preserve">1.设备名称：光电感应独立式烟雾报警器
2.报警方式：现场报警
3.联网方式：无
4.供电方式：直接电源
5.保护面积：不低于30㎡
6.使用环境：学生宿舍和教师公寓房间、楼道、公共区域
7.使用寿命：＞5年
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</si>
</sst>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宋体"/>
      <charset val="134"/>
    </font>
    <font>
      <sz val="16"/>
      <name val="方正小标宋简体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2"/>
      <name val="微软雅黑"/>
      <family val="2"/>
      <charset val="134"/>
    </font>
    <font>
      <b/>
      <sz val="12"/>
      <color rgb="FF666666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rgb="FFFF0000"/>
      <name val="微软雅黑"/>
      <family val="2"/>
      <charset val="134"/>
    </font>
    <font>
      <b/>
      <sz val="12"/>
      <color rgb="FF00B0F0"/>
      <name val="微软雅黑"/>
      <family val="2"/>
      <charset val="134"/>
    </font>
    <font>
      <b/>
      <sz val="1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800080"/>
      <color rgb="FF6666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30481</xdr:colOff>
      <xdr:row>2</xdr:row>
      <xdr:rowOff>67311</xdr:rowOff>
    </xdr:from>
    <xdr:to>
      <xdr:col>7</xdr:col>
      <xdr:colOff>1104900</xdr:colOff>
      <xdr:row>2</xdr:row>
      <xdr:rowOff>1287781</xdr:rowOff>
    </xdr:to>
    <xdr:pic>
      <xdr:nvPicPr>
        <xdr:cNvPr id="1076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45041" y="676911"/>
          <a:ext cx="1074419" cy="1220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1295399</xdr:colOff>
      <xdr:row>2</xdr:row>
      <xdr:rowOff>111760</xdr:rowOff>
    </xdr:from>
    <xdr:to>
      <xdr:col>7</xdr:col>
      <xdr:colOff>2555874</xdr:colOff>
      <xdr:row>2</xdr:row>
      <xdr:rowOff>1325245</xdr:rowOff>
    </xdr:to>
    <xdr:pic>
      <xdr:nvPicPr>
        <xdr:cNvPr id="1077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7599" y="721360"/>
          <a:ext cx="1260475" cy="1213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2682240</xdr:colOff>
      <xdr:row>2</xdr:row>
      <xdr:rowOff>71755</xdr:rowOff>
    </xdr:from>
    <xdr:to>
      <xdr:col>7</xdr:col>
      <xdr:colOff>4150360</xdr:colOff>
      <xdr:row>2</xdr:row>
      <xdr:rowOff>1462405</xdr:rowOff>
    </xdr:to>
    <xdr:pic>
      <xdr:nvPicPr>
        <xdr:cNvPr id="1078" name="图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54440" y="681355"/>
          <a:ext cx="1468120" cy="1390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1074419</xdr:colOff>
      <xdr:row>5</xdr:row>
      <xdr:rowOff>1220470</xdr:rowOff>
    </xdr:to>
    <xdr:pic>
      <xdr:nvPicPr>
        <xdr:cNvPr id="6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0" y="4808220"/>
          <a:ext cx="1074419" cy="1220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1234440</xdr:colOff>
      <xdr:row>5</xdr:row>
      <xdr:rowOff>99060</xdr:rowOff>
    </xdr:from>
    <xdr:to>
      <xdr:col>7</xdr:col>
      <xdr:colOff>2494915</xdr:colOff>
      <xdr:row>5</xdr:row>
      <xdr:rowOff>1312545</xdr:rowOff>
    </xdr:to>
    <xdr:pic>
      <xdr:nvPicPr>
        <xdr:cNvPr id="8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68640" y="4907280"/>
          <a:ext cx="1260475" cy="1213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2522220</xdr:colOff>
      <xdr:row>5</xdr:row>
      <xdr:rowOff>45720</xdr:rowOff>
    </xdr:from>
    <xdr:to>
      <xdr:col>7</xdr:col>
      <xdr:colOff>3990340</xdr:colOff>
      <xdr:row>5</xdr:row>
      <xdr:rowOff>1436370</xdr:rowOff>
    </xdr:to>
    <xdr:pic>
      <xdr:nvPicPr>
        <xdr:cNvPr id="9" name="图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56420" y="6477000"/>
          <a:ext cx="1468120" cy="1390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4" workbookViewId="0">
      <selection activeCell="D6" sqref="D6"/>
    </sheetView>
  </sheetViews>
  <sheetFormatPr defaultColWidth="9" defaultRowHeight="15.6"/>
  <cols>
    <col min="2" max="2" width="17.09765625" customWidth="1"/>
    <col min="3" max="3" width="32" customWidth="1"/>
    <col min="4" max="4" width="10.8984375" customWidth="1"/>
    <col min="5" max="5" width="14.296875" customWidth="1"/>
    <col min="6" max="6" width="12.8984375" customWidth="1"/>
    <col min="7" max="7" width="26.796875" customWidth="1"/>
    <col min="8" max="8" width="56.09765625" customWidth="1"/>
    <col min="9" max="9" width="17.19921875" customWidth="1"/>
  </cols>
  <sheetData>
    <row r="1" spans="1:9" ht="50.4" customHeight="1">
      <c r="A1" s="6"/>
      <c r="B1" s="17" t="s">
        <v>36</v>
      </c>
      <c r="C1" s="17"/>
      <c r="D1" s="17"/>
      <c r="E1" s="17"/>
      <c r="F1" s="17"/>
      <c r="G1" s="17"/>
      <c r="H1" s="17"/>
      <c r="I1" s="17"/>
    </row>
    <row r="2" spans="1:9" ht="46.2" customHeight="1">
      <c r="A2" s="8" t="s">
        <v>39</v>
      </c>
      <c r="B2" s="5" t="s">
        <v>0</v>
      </c>
      <c r="C2" s="5" t="s">
        <v>50</v>
      </c>
      <c r="D2" s="5" t="s">
        <v>31</v>
      </c>
      <c r="E2" s="5" t="s">
        <v>32</v>
      </c>
      <c r="F2" s="5" t="s">
        <v>33</v>
      </c>
      <c r="G2" s="5" t="s">
        <v>35</v>
      </c>
      <c r="H2" s="5" t="s">
        <v>34</v>
      </c>
      <c r="I2" s="5" t="s">
        <v>38</v>
      </c>
    </row>
    <row r="3" spans="1:9" ht="154.19999999999999" customHeight="1">
      <c r="A3" s="7">
        <v>1</v>
      </c>
      <c r="B3" s="8" t="s">
        <v>44</v>
      </c>
      <c r="C3" s="28" t="s">
        <v>52</v>
      </c>
      <c r="D3" s="7">
        <v>8314</v>
      </c>
      <c r="E3" s="7"/>
      <c r="F3" s="7"/>
      <c r="G3" s="10" t="s">
        <v>37</v>
      </c>
      <c r="H3" s="5"/>
      <c r="I3" s="19" t="s">
        <v>46</v>
      </c>
    </row>
    <row r="4" spans="1:9" ht="88.8" customHeight="1">
      <c r="A4" s="7">
        <v>2</v>
      </c>
      <c r="B4" s="8" t="s">
        <v>40</v>
      </c>
      <c r="C4" s="12"/>
      <c r="D4" s="7"/>
      <c r="E4" s="7"/>
      <c r="F4" s="7"/>
      <c r="G4" s="9"/>
      <c r="H4" s="5"/>
      <c r="I4" s="19"/>
    </row>
    <row r="5" spans="1:9" ht="88.8" customHeight="1">
      <c r="A5" s="18" t="s">
        <v>43</v>
      </c>
      <c r="B5" s="18"/>
      <c r="C5" s="18"/>
      <c r="D5" s="18"/>
      <c r="E5" s="18"/>
      <c r="F5" s="7"/>
      <c r="G5" s="9"/>
      <c r="H5" s="5"/>
      <c r="I5" s="11"/>
    </row>
    <row r="6" spans="1:9" ht="157.80000000000001" customHeight="1">
      <c r="A6" s="7">
        <v>1</v>
      </c>
      <c r="B6" s="8" t="s">
        <v>30</v>
      </c>
      <c r="C6" s="28" t="s">
        <v>51</v>
      </c>
      <c r="D6" s="7">
        <v>8314</v>
      </c>
      <c r="E6" s="7"/>
      <c r="F6" s="7"/>
      <c r="G6" s="10" t="s">
        <v>47</v>
      </c>
      <c r="H6" s="5"/>
      <c r="I6" s="20" t="s">
        <v>45</v>
      </c>
    </row>
    <row r="7" spans="1:9" ht="84" customHeight="1">
      <c r="A7" s="7">
        <v>2</v>
      </c>
      <c r="B7" s="8" t="s">
        <v>42</v>
      </c>
      <c r="C7" s="12"/>
      <c r="D7" s="7"/>
      <c r="E7" s="7"/>
      <c r="F7" s="7"/>
      <c r="G7" s="9"/>
      <c r="H7" s="5"/>
      <c r="I7" s="20"/>
    </row>
    <row r="8" spans="1:9" ht="82.8" customHeight="1">
      <c r="A8" s="7">
        <v>3</v>
      </c>
      <c r="B8" s="13" t="s">
        <v>49</v>
      </c>
      <c r="C8" s="13"/>
      <c r="D8" s="7"/>
      <c r="E8" s="7"/>
      <c r="F8" s="7"/>
      <c r="G8" s="9"/>
      <c r="H8" s="5"/>
      <c r="I8" s="20"/>
    </row>
    <row r="9" spans="1:9" ht="66" customHeight="1">
      <c r="A9" s="18" t="s">
        <v>41</v>
      </c>
      <c r="B9" s="18"/>
      <c r="C9" s="18"/>
      <c r="D9" s="18"/>
      <c r="E9" s="18"/>
      <c r="F9" s="7"/>
      <c r="G9" s="9"/>
      <c r="H9" s="5"/>
      <c r="I9" s="11"/>
    </row>
    <row r="10" spans="1:9" ht="54" customHeight="1">
      <c r="A10" s="14" t="s">
        <v>48</v>
      </c>
      <c r="B10" s="15"/>
      <c r="C10" s="15"/>
      <c r="D10" s="15"/>
      <c r="E10" s="15"/>
      <c r="F10" s="15"/>
      <c r="G10" s="15"/>
      <c r="H10" s="15"/>
      <c r="I10" s="16"/>
    </row>
  </sheetData>
  <mergeCells count="6">
    <mergeCell ref="A10:I10"/>
    <mergeCell ref="B1:I1"/>
    <mergeCell ref="A9:E9"/>
    <mergeCell ref="A5:E5"/>
    <mergeCell ref="I3:I4"/>
    <mergeCell ref="I6:I8"/>
  </mergeCells>
  <phoneticPr fontId="7" type="noConversion"/>
  <pageMargins left="0.75" right="0.75" top="1" bottom="1" header="0.51180555555555596" footer="0.51180555555555596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40" workbookViewId="0">
      <selection activeCell="B66" sqref="B66"/>
    </sheetView>
  </sheetViews>
  <sheetFormatPr defaultColWidth="9" defaultRowHeight="15.6"/>
  <cols>
    <col min="1" max="1" width="11.296875" style="1" customWidth="1"/>
    <col min="2" max="2" width="16.296875" style="1" customWidth="1"/>
    <col min="3" max="3" width="12.3984375" style="1" customWidth="1"/>
    <col min="4" max="4" width="14.796875" style="1" customWidth="1"/>
    <col min="5" max="5" width="20" customWidth="1"/>
  </cols>
  <sheetData>
    <row r="1" spans="1:5" ht="36" customHeight="1">
      <c r="A1" s="21" t="s">
        <v>1</v>
      </c>
      <c r="B1" s="21"/>
      <c r="C1" s="21"/>
      <c r="D1" s="21"/>
      <c r="E1" s="21"/>
    </row>
    <row r="2" spans="1:5" ht="25.05" customHeight="1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</row>
    <row r="3" spans="1:5" ht="21" customHeight="1">
      <c r="A3" s="2" t="s">
        <v>7</v>
      </c>
      <c r="B3" s="2">
        <v>432</v>
      </c>
      <c r="C3" s="2">
        <v>72</v>
      </c>
      <c r="D3" s="2">
        <v>2</v>
      </c>
      <c r="E3" s="3"/>
    </row>
    <row r="4" spans="1:5" ht="21" customHeight="1">
      <c r="A4" s="2" t="s">
        <v>8</v>
      </c>
      <c r="B4" s="2">
        <v>432</v>
      </c>
      <c r="C4" s="2">
        <v>72</v>
      </c>
      <c r="D4" s="2">
        <v>2</v>
      </c>
      <c r="E4" s="3"/>
    </row>
    <row r="5" spans="1:5" ht="21" customHeight="1">
      <c r="A5" s="2" t="s">
        <v>9</v>
      </c>
      <c r="B5" s="2">
        <v>432</v>
      </c>
      <c r="C5" s="2">
        <v>72</v>
      </c>
      <c r="D5" s="2">
        <v>2</v>
      </c>
      <c r="E5" s="3"/>
    </row>
    <row r="6" spans="1:5" ht="21" customHeight="1">
      <c r="A6" s="2" t="s">
        <v>10</v>
      </c>
      <c r="B6" s="2">
        <v>432</v>
      </c>
      <c r="C6" s="2">
        <v>72</v>
      </c>
      <c r="D6" s="2">
        <v>2</v>
      </c>
      <c r="E6" s="3"/>
    </row>
    <row r="7" spans="1:5" ht="21" customHeight="1">
      <c r="A7" s="2" t="s">
        <v>11</v>
      </c>
      <c r="B7" s="2">
        <v>192</v>
      </c>
      <c r="C7" s="2">
        <v>30</v>
      </c>
      <c r="D7" s="2">
        <v>2</v>
      </c>
      <c r="E7" s="3"/>
    </row>
    <row r="8" spans="1:5" ht="21" customHeight="1">
      <c r="A8" s="2" t="s">
        <v>12</v>
      </c>
      <c r="B8" s="2">
        <v>192</v>
      </c>
      <c r="C8" s="2">
        <v>30</v>
      </c>
      <c r="D8" s="2">
        <v>2</v>
      </c>
      <c r="E8" s="3"/>
    </row>
    <row r="9" spans="1:5" ht="21" customHeight="1">
      <c r="A9" s="2" t="s">
        <v>13</v>
      </c>
      <c r="B9" s="2">
        <v>192</v>
      </c>
      <c r="C9" s="2">
        <v>30</v>
      </c>
      <c r="D9" s="2">
        <v>2</v>
      </c>
      <c r="E9" s="3"/>
    </row>
    <row r="10" spans="1:5" ht="21" customHeight="1">
      <c r="A10" s="2" t="s">
        <v>14</v>
      </c>
      <c r="B10" s="2">
        <v>192</v>
      </c>
      <c r="C10" s="2">
        <v>30</v>
      </c>
      <c r="D10" s="2">
        <v>2</v>
      </c>
      <c r="E10" s="3"/>
    </row>
    <row r="11" spans="1:5" ht="21" customHeight="1">
      <c r="A11" s="2" t="s">
        <v>15</v>
      </c>
      <c r="B11" s="2">
        <v>384</v>
      </c>
      <c r="C11" s="2">
        <v>66</v>
      </c>
      <c r="D11" s="2">
        <v>2</v>
      </c>
      <c r="E11" s="3"/>
    </row>
    <row r="12" spans="1:5" ht="21" customHeight="1">
      <c r="A12" s="2" t="s">
        <v>16</v>
      </c>
      <c r="B12" s="2">
        <v>384</v>
      </c>
      <c r="C12" s="2">
        <v>66</v>
      </c>
      <c r="D12" s="2">
        <v>2</v>
      </c>
      <c r="E12" s="3"/>
    </row>
    <row r="13" spans="1:5" ht="21" customHeight="1">
      <c r="A13" s="2" t="s">
        <v>17</v>
      </c>
      <c r="B13" s="2">
        <v>384</v>
      </c>
      <c r="C13" s="2">
        <v>66</v>
      </c>
      <c r="D13" s="2">
        <v>2</v>
      </c>
      <c r="E13" s="3"/>
    </row>
    <row r="14" spans="1:5" ht="21" customHeight="1">
      <c r="A14" s="2" t="s">
        <v>18</v>
      </c>
      <c r="B14" s="2">
        <v>384</v>
      </c>
      <c r="C14" s="2">
        <v>66</v>
      </c>
      <c r="D14" s="2">
        <v>2</v>
      </c>
      <c r="E14" s="3"/>
    </row>
    <row r="15" spans="1:5" ht="21" customHeight="1">
      <c r="A15" s="2" t="s">
        <v>19</v>
      </c>
      <c r="B15" s="2">
        <v>384</v>
      </c>
      <c r="C15" s="2">
        <v>66</v>
      </c>
      <c r="D15" s="2">
        <v>2</v>
      </c>
      <c r="E15" s="3"/>
    </row>
    <row r="16" spans="1:5" ht="21" customHeight="1">
      <c r="A16" s="2" t="s">
        <v>20</v>
      </c>
      <c r="B16" s="2">
        <v>384</v>
      </c>
      <c r="C16" s="2">
        <v>66</v>
      </c>
      <c r="D16" s="2">
        <v>2</v>
      </c>
      <c r="E16" s="3"/>
    </row>
    <row r="17" spans="1:5" ht="21" customHeight="1">
      <c r="A17" s="2" t="s">
        <v>21</v>
      </c>
      <c r="B17" s="2">
        <v>263</v>
      </c>
      <c r="C17" s="2">
        <v>54</v>
      </c>
      <c r="D17" s="2">
        <v>2</v>
      </c>
      <c r="E17" s="3"/>
    </row>
    <row r="18" spans="1:5" ht="21" customHeight="1">
      <c r="A18" s="2" t="s">
        <v>22</v>
      </c>
      <c r="B18" s="2">
        <v>263</v>
      </c>
      <c r="C18" s="2">
        <v>54</v>
      </c>
      <c r="D18" s="2">
        <v>2</v>
      </c>
      <c r="E18" s="3"/>
    </row>
    <row r="19" spans="1:5" ht="21" customHeight="1">
      <c r="A19" s="2" t="s">
        <v>23</v>
      </c>
      <c r="B19" s="2">
        <v>215</v>
      </c>
      <c r="C19" s="2">
        <v>48</v>
      </c>
      <c r="D19" s="2">
        <v>2</v>
      </c>
      <c r="E19" s="3"/>
    </row>
    <row r="20" spans="1:5" ht="21" customHeight="1">
      <c r="A20" s="2" t="s">
        <v>24</v>
      </c>
      <c r="B20" s="2">
        <v>215</v>
      </c>
      <c r="C20" s="2">
        <v>48</v>
      </c>
      <c r="D20" s="2">
        <v>2</v>
      </c>
      <c r="E20" s="3"/>
    </row>
    <row r="21" spans="1:5" ht="21" customHeight="1">
      <c r="A21" s="2" t="s">
        <v>25</v>
      </c>
      <c r="B21" s="2">
        <v>198</v>
      </c>
      <c r="C21" s="2">
        <v>30</v>
      </c>
      <c r="D21" s="2">
        <v>0</v>
      </c>
      <c r="E21" s="3"/>
    </row>
    <row r="22" spans="1:5" ht="105" customHeight="1">
      <c r="A22" s="2" t="s">
        <v>26</v>
      </c>
      <c r="B22" s="22">
        <v>1286</v>
      </c>
      <c r="C22" s="23"/>
      <c r="D22" s="24"/>
      <c r="E22" s="4" t="s">
        <v>27</v>
      </c>
    </row>
    <row r="23" spans="1:5" ht="22.05" customHeight="1">
      <c r="A23" s="2" t="s">
        <v>28</v>
      </c>
      <c r="B23" s="2">
        <f>SUM(B3:B21)</f>
        <v>5954</v>
      </c>
      <c r="C23" s="2">
        <f>SUM(C3:C21)</f>
        <v>1038</v>
      </c>
      <c r="D23" s="2">
        <f>SUM(D3:D21)</f>
        <v>36</v>
      </c>
      <c r="E23" s="3"/>
    </row>
    <row r="24" spans="1:5" ht="31.05" customHeight="1">
      <c r="A24" s="25" t="s">
        <v>29</v>
      </c>
      <c r="B24" s="25"/>
      <c r="C24" s="25"/>
      <c r="D24" s="26">
        <f>B23+C23+D23+B22</f>
        <v>8314</v>
      </c>
      <c r="E24" s="27"/>
    </row>
  </sheetData>
  <mergeCells count="4">
    <mergeCell ref="A1:E1"/>
    <mergeCell ref="B22:D22"/>
    <mergeCell ref="A24:C24"/>
    <mergeCell ref="D24:E24"/>
  </mergeCells>
  <phoneticPr fontId="7" type="noConversion"/>
  <pageMargins left="0.75" right="0.75" top="1" bottom="1" header="0.51180555555555596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物品名称</vt:lpstr>
      <vt:lpstr>具体数量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Administrator</cp:lastModifiedBy>
  <dcterms:created xsi:type="dcterms:W3CDTF">2016-12-02T08:54:00Z</dcterms:created>
  <dcterms:modified xsi:type="dcterms:W3CDTF">2024-01-05T13:04:20Z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0EE1EBE5F8924BD4BBD465AB8C57090B_13</vt:lpwstr>
  </property>
</Properties>
</file>